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5" activeTab="11"/>
  </bookViews>
  <sheets>
    <sheet name="1.เมือง" sheetId="11" r:id="rId1"/>
    <sheet name="2.ยี่งอ" sheetId="19" r:id="rId2"/>
    <sheet name="3.รือเสาะ" sheetId="15" r:id="rId3"/>
    <sheet name="4.สุไหงปาดี" sheetId="14" r:id="rId4"/>
    <sheet name="5.เจาะไอร้อง" sheetId="13" r:id="rId5"/>
    <sheet name="6.ระแงะ" sheetId="12" r:id="rId6"/>
    <sheet name="7.ศรีสาคร" sheetId="7" r:id="rId7"/>
    <sheet name="8.บาเจาะ" sheetId="18" r:id="rId8"/>
    <sheet name="9.ตากใบ" sheetId="17" r:id="rId9"/>
    <sheet name="11.จะแนะ" sheetId="16" r:id="rId10"/>
    <sheet name="12.แว้ง" sheetId="2" r:id="rId11"/>
    <sheet name="13.สุคิริน" sheetId="3" r:id="rId12"/>
  </sheets>
  <definedNames>
    <definedName name="_xlnm.Print_Titles" localSheetId="0">'1.เมือง'!$4:$5</definedName>
    <definedName name="_xlnm.Print_Titles" localSheetId="9">'11.จะแนะ'!$4:$5</definedName>
    <definedName name="_xlnm.Print_Titles" localSheetId="10">'12.แว้ง'!$4:$5</definedName>
    <definedName name="_xlnm.Print_Titles" localSheetId="11">'13.สุคิริน'!$4:$5</definedName>
    <definedName name="_xlnm.Print_Titles" localSheetId="1">'2.ยี่งอ'!$4:$5</definedName>
    <definedName name="_xlnm.Print_Titles" localSheetId="2">'3.รือเสาะ'!$4:$5</definedName>
    <definedName name="_xlnm.Print_Titles" localSheetId="3">'4.สุไหงปาดี'!$4:$5</definedName>
    <definedName name="_xlnm.Print_Titles" localSheetId="4">'5.เจาะไอร้อง'!$4:$5</definedName>
    <definedName name="_xlnm.Print_Titles" localSheetId="5">'6.ระแงะ'!$4:$5</definedName>
    <definedName name="_xlnm.Print_Titles" localSheetId="6">'7.ศรีสาคร'!$4:$5</definedName>
    <definedName name="_xlnm.Print_Titles" localSheetId="7">'8.บาเจาะ'!$4:$5</definedName>
  </definedNames>
  <calcPr calcId="124519"/>
</workbook>
</file>

<file path=xl/calcChain.xml><?xml version="1.0" encoding="utf-8"?>
<calcChain xmlns="http://schemas.openxmlformats.org/spreadsheetml/2006/main">
  <c r="I87" i="3"/>
  <c r="I89" s="1"/>
  <c r="F87"/>
  <c r="F89" s="1"/>
  <c r="I70" i="19"/>
  <c r="I68"/>
  <c r="F68"/>
  <c r="I47" i="16"/>
  <c r="I63" i="18"/>
  <c r="I45" i="16"/>
  <c r="I61" i="18"/>
  <c r="F61"/>
  <c r="F45" i="16"/>
  <c r="I104" i="2"/>
  <c r="I102"/>
  <c r="F102"/>
  <c r="I86" i="3"/>
  <c r="I84"/>
  <c r="F84"/>
  <c r="I90" l="1"/>
  <c r="I96" i="7"/>
  <c r="I67" i="12"/>
  <c r="I69" i="13"/>
  <c r="I103" i="14"/>
  <c r="I82" i="15"/>
  <c r="I66" i="11"/>
  <c r="I94" i="7"/>
  <c r="F94"/>
  <c r="I65" i="12"/>
  <c r="I67" i="13"/>
  <c r="F67"/>
  <c r="I101" i="14"/>
  <c r="F101"/>
  <c r="I80" i="15"/>
  <c r="F80"/>
  <c r="I64" i="11"/>
  <c r="F64"/>
  <c r="F44" i="12" l="1"/>
  <c r="F65" s="1"/>
</calcChain>
</file>

<file path=xl/sharedStrings.xml><?xml version="1.0" encoding="utf-8"?>
<sst xmlns="http://schemas.openxmlformats.org/spreadsheetml/2006/main" count="1728" uniqueCount="926">
  <si>
    <t>ลำดับที่</t>
  </si>
  <si>
    <t>พื้นที่ดำเนินการ</t>
  </si>
  <si>
    <t>บ้าน</t>
  </si>
  <si>
    <t>หมู่ที่</t>
  </si>
  <si>
    <t>โครงการ</t>
  </si>
  <si>
    <t>งบประมาณ</t>
  </si>
  <si>
    <t>แผนงาน/โครงการ ความต้องการตามแผนชุมชนหมู่บ้าน ปีงบประมาณ 2558</t>
  </si>
  <si>
    <t>ของอำเภอรือเสาะ  จังหวัดนราธิวาส</t>
  </si>
  <si>
    <t>ตำบลสามัคคี</t>
  </si>
  <si>
    <t>ตำบลเรียง</t>
  </si>
  <si>
    <t>ตำบลบาตง</t>
  </si>
  <si>
    <t>ตำบลโคกสะตอ</t>
  </si>
  <si>
    <t>ตำบลสาวอ</t>
  </si>
  <si>
    <t>ตำบลรือเสาะ</t>
  </si>
  <si>
    <t>ตำบลลาโละ</t>
  </si>
  <si>
    <t>ตำบลรือเสาะออก</t>
  </si>
  <si>
    <t>ของอำเภอสุไหงปาดี  จังหวัดนราธิวาส</t>
  </si>
  <si>
    <t>ตำบลกาวะ</t>
  </si>
  <si>
    <t>ตำบลโต๊ะเด็ง</t>
  </si>
  <si>
    <t>ของอำเภอเจาะไอร้อง  จังหวัดนราธิวาส</t>
  </si>
  <si>
    <t>ตำบลบูกิต</t>
  </si>
  <si>
    <t>ตำบลจวบ</t>
  </si>
  <si>
    <t>ตำบลมะรือโบออก</t>
  </si>
  <si>
    <t>ตำบลบองอ</t>
  </si>
  <si>
    <t>ของอำเภอระแงะ  จังหวัดนราธิวาส</t>
  </si>
  <si>
    <t>ตำบลเฉลิม</t>
  </si>
  <si>
    <t>ตำบลมะรือโบตก</t>
  </si>
  <si>
    <t>ตำบลบาโงสะโต</t>
  </si>
  <si>
    <t>ตำบลตันหยงลิมอ</t>
  </si>
  <si>
    <t>ของอำเภอศรีสาคร  จังหวัดนราธิวาส</t>
  </si>
  <si>
    <t>ตำบลเชิงคีรี</t>
  </si>
  <si>
    <t>ตำบลศรีสาคร</t>
  </si>
  <si>
    <t>ตำบลศรีบรรพต</t>
  </si>
  <si>
    <t>ระดับพื้นที่หมู่บ้าน</t>
  </si>
  <si>
    <t>ปัญหา/ความต้องการของพื้นที่</t>
  </si>
  <si>
    <t>สอดคล้องกับกลุ่มภารกิจงาน</t>
  </si>
  <si>
    <t>โครงการของส่วนราชการที่ตอบสนองความต้องการของพื้นที่</t>
  </si>
  <si>
    <t>หน่วยงานรับผิดชอบ</t>
  </si>
  <si>
    <t>ตำบลบางปอ</t>
  </si>
  <si>
    <t>ของอำเภอเมือง  จังหวัดนราธิวาส</t>
  </si>
  <si>
    <t>ระดับ 3</t>
  </si>
  <si>
    <t>ตำบลสุวารี</t>
  </si>
  <si>
    <t>ตำบลปะลุรู</t>
  </si>
  <si>
    <t>ตำบลริโก๋</t>
  </si>
  <si>
    <t>ตำบลสากอ</t>
  </si>
  <si>
    <t>ตำบลสุไหงปาดี</t>
  </si>
  <si>
    <t>ตำบลตันหยงมัส</t>
  </si>
  <si>
    <t>ตำบลกาลิซา</t>
  </si>
  <si>
    <t>ตำบลตะมะยูง</t>
  </si>
  <si>
    <t>ตำบลซากอ</t>
  </si>
  <si>
    <t>สอดคล้องกับ
กลุ่มภารกิจงาน</t>
  </si>
  <si>
    <t>โครงการส่งเสริมและสนับสนุนการปลูกผักแก่ผู้มีรายได้น้อย</t>
  </si>
  <si>
    <t>โครงการส่งเสริมและสนับสนุนอาชีพเยาวชน</t>
  </si>
  <si>
    <t>โครงการส่งเสริมอาชีพให้แก่กลุ่มสตรี</t>
  </si>
  <si>
    <t>โครงการฝีกอบรมให้ความรู้ด้านยาเสพติด</t>
  </si>
  <si>
    <t>โครงการสร้างความรู้ความเข้าใจแก่เยาวชนผู้ปกครอง รวมทั้งการป้องกันและปราบปรามหมู่ที่ 1 – 7 ต.เฉลิม อำเภอระแงะ</t>
  </si>
  <si>
    <t xml:space="preserve">โครงการส่งเสริมอาชีพหมู่ที่ 1 – 7 ต.เฉลิม
</t>
  </si>
  <si>
    <t xml:space="preserve">โครงการเพิ่มไฟฟ้าส่องสว่างสองข้างทางหมู่ที่ 1 – 7 ต.เฉลิม
</t>
  </si>
  <si>
    <t>โครงการสร้างความรู้ความเข้าใจแก่เยาวชนผู้ปกครอง รวมทั้งการป้องกันและปราบปราม</t>
  </si>
  <si>
    <t>สร้างถนนและปรับปรุงถนนใหม่ทั้งตำบล หมู่ที่ 1 – 8 
ต.กาลิซา</t>
  </si>
  <si>
    <t xml:space="preserve">โครงการก่อสร้างถนนและปรับปรุงทั้งตำบล
หมู่ที่ 1 – 7 ต.เฉลิม
</t>
  </si>
  <si>
    <t>ขยายเขตไฟฟ้าสาธารณะภายในหมู่บ้าน</t>
  </si>
  <si>
    <t>โครงการซ่อมแซมถนนที่เป็นหลุมเป็นบ่อ</t>
  </si>
  <si>
    <t xml:space="preserve">โครงการส่งเสริมอาชีพด้านต่างๆครอบคลุม
ทุกเพศทุกวัย
</t>
  </si>
  <si>
    <t>โครงการการจัดตั้งฐานปฏิบัติการชุดคุ้มครองตำบล</t>
  </si>
  <si>
    <t>โครงการส่งเสริมกิจกรรมสานสัมพันธ์คนในชุมชน</t>
  </si>
  <si>
    <t>โครงการสนับสนุนวัฒนธรรมประเพณีท้องถิ่น</t>
  </si>
  <si>
    <t xml:space="preserve">โครงการให้ความรู้ความเข้าใจเกี่ยวกับเรื่องยาเสพติดแก่เยาวชนและกลุ่มเสี่ยง
ในพื้นที่ตันหยงมัส
</t>
  </si>
  <si>
    <t>โครงการซ่อมแซม ป้อม ชรบ. จำนวน 4 ป้อม ป้อมละ 1 หมู่บ้าน</t>
  </si>
  <si>
    <t xml:space="preserve">โครงการฝึกอบรม ชรบ./อรบ.เกี่ยวกับการใช้อาวุธปืนในการรักษาความปลอดภัยหมู่บ้าน
</t>
  </si>
  <si>
    <t xml:space="preserve">โครงการมอบทุนการศึกษานักเรียน “เรียนดี  ยากจน”
</t>
  </si>
  <si>
    <t xml:space="preserve">โครงการปรับปูมิทัศน์เพื่อเป็นสถานที่พักผ่อน สนามเด็กเล่น 
ศาลาอเนกประสงค์ ที่อ่านหนังสือ
</t>
  </si>
  <si>
    <t>โครงการพัฒนาคุณภาพชีวิตระดับหมู่บ้าน (พนม.58)</t>
  </si>
  <si>
    <t>โครงการสันติธรรม ปี 58</t>
  </si>
  <si>
    <t>โครงการฝึกอบรมชุด ชรบ./อรบ.</t>
  </si>
  <si>
    <t>โครงการเพาะกล้ายางพารา</t>
  </si>
  <si>
    <t>โครงการรอมฎอนสัมพันธ์ ปี 58</t>
  </si>
  <si>
    <t>โครงการรณรงค์ป้องกันและแก้ไขปัญหายาเสพติด</t>
  </si>
  <si>
    <t>อบต.ริโก๋</t>
  </si>
  <si>
    <t>โครงการก่อสร้างสนามเด็กเล่นพร้อมจัดซื้อเครื่องเล่นในสนามแต่ละหมู่บ้านๆ 100,000 บาท</t>
  </si>
  <si>
    <t xml:space="preserve">โครงการก่อสร้างลานกีฬา
หน้าสถานรถไฟ
</t>
  </si>
  <si>
    <t>อบจ.นธ.</t>
  </si>
  <si>
    <t>ก่อสร้างผิวจราจรแอสฟัลด์ติกคอนกรีต (สายปลาวี–จูดแดง)กว้าง 5 ม. ยาว 2,000 ม. หนา 0.05 ม.</t>
  </si>
  <si>
    <t>ตำบลมะนังตายอ</t>
  </si>
  <si>
    <t>บ้านจูดแดง</t>
  </si>
  <si>
    <t xml:space="preserve">ก่อสร้างผิวจราจรแอสฟัลด์ติกคอนกรีต สายบ้านโคกแมแน กว้าง 5.00 ม. ยาว 2,620 ม. หนา 0.05 ม.
</t>
  </si>
  <si>
    <t>บ้านโคกแมแน</t>
  </si>
  <si>
    <t>ก่อสร้างถนนคอนกรีตเสริมเหล็กสายบ้านอิสเหาะ หมู่ที่ 3 บ้านโคกแมแน ระยะทาง 75 เมตร</t>
  </si>
  <si>
    <t>อบต.มะนังตายอ
(งบเงินอุดหนุน อปท.)</t>
  </si>
  <si>
    <t>ก่อสร้างถนนคอนกรีตเสริมเหล็กสายมัสยิด - ทุ่งนา หมู่ที่ 6 บ้านจูดแดง ระยะทาง 100 เมตร</t>
  </si>
  <si>
    <t xml:space="preserve">ก่อสร้างผิวจราจรแอสฟัลด์ติกคอนกรีต สายจูดแดง–ปูลาไซห์ กว้าง 6.00 ม. ยาว 500 ม. หนา 0.04 ม.
</t>
  </si>
  <si>
    <t>ก่อสร้างถนนคอนกรีตเสริมเหล็กสายกูโบร์ปลาวี หมู่ที่ 6 บ้านจูดแดง ระยทาง 121 เมตร</t>
  </si>
  <si>
    <t>ปรับปรุงผิวจราจรหินคลุกสายกูแบบาเดาะ–สี่เลนกว้าง 4.00 ม. ยาว 2,300 ม. หนา 0.10 ม.</t>
  </si>
  <si>
    <t>บ้านโต๊ะนอ</t>
  </si>
  <si>
    <t>8,00,000</t>
  </si>
  <si>
    <t>มะนังกาหยี</t>
  </si>
  <si>
    <t>ก่อสร้างถนนคอนกรีตเสริมเหล็กสายบ้านแบเซะ หมู่ที่ 1 บ้านมะนังตายอ ระยะทาง 130 เมตร</t>
  </si>
  <si>
    <t>บือแลแน</t>
  </si>
  <si>
    <t>ก่อสร้างถนนคอนกรีตเสริมเหล็กสายบ้านบือแนแล - ทุ่งนา หมู่ที่ 2 บ้านบือแนแล ตำบลมะนังตายอ ระยะทาง 100 เมตร</t>
  </si>
  <si>
    <t>ตำบลโคกเคียน</t>
  </si>
  <si>
    <t>ก่อสร้างคูระบายน้ำซอยบ้านไร่ 1,2,3</t>
  </si>
  <si>
    <t>บ้านโคกเคียน</t>
  </si>
  <si>
    <t>ปรับปรุงถนนลูกรังหินคลุกถนนสายพื้นที่ทำการเกษตรบ้านทรายขาว</t>
  </si>
  <si>
    <t>บ้านทรายขาว</t>
  </si>
  <si>
    <t>ปรับปรุงถนนสายภายในหมู่บ้าน ระยะทาง 3,500 เมตร</t>
  </si>
  <si>
    <t xml:space="preserve">ก่อสร้างคูระบายน้ำคอนกรีตเสริมเหล็กสายโคกเคียน – สี่แยกสหกรณ์ – ซอยสันติสุข
</t>
  </si>
  <si>
    <t>บ้านทุ่งกง</t>
  </si>
  <si>
    <t xml:space="preserve">ก่อสร้างรางระบายน้ำคอนกรีตเสริมเหล็กพร้อมวางท่อลอดกลมถนนสายบาเจาะ – บ้านทอน
</t>
  </si>
  <si>
    <t>บ้านทอนอามาน</t>
  </si>
  <si>
    <t>ก่อสร้างถนนลาดยางพร้อมรางระบายน้ำคอนกรีตเสริมเหล็กถนนสายสารพัดช่าง – แยกบือตง</t>
  </si>
  <si>
    <t>บ้านบาโรบูตอ</t>
  </si>
  <si>
    <t xml:space="preserve">ก่อสร้างถนนหินคลุกกว้าง 5 ม. 
ยาว 2,856 ม. หนา 0.30 ม. 
รวมพื้นที่ 14,280 ตร.ม.
</t>
  </si>
  <si>
    <t>บ้านรายอ</t>
  </si>
  <si>
    <t>บ้านทอนฮีเล</t>
  </si>
  <si>
    <t>ก่อสร้างถนนคอนกรีตเสริมเหล็กสายซอยบ้านทอนฮีเล 1 - ซอยกำนัน หมู่ 10 บ้านทอนฮีเล ตำบลโคกเคียน ระยะทาง 332 เมตร</t>
  </si>
  <si>
    <t>อบต.โคกเคียน
(งบเงินอุดหนุน อปท.)</t>
  </si>
  <si>
    <t xml:space="preserve">ก่อสร้างปรับปรุงถนนลาดยาง
แบบแอสฟัลด์ติกคอนกรีต กว้าง 6 ม. ยาว 2,610 ม. รวมพื้นที่ 15,660 ตร.ม.
</t>
  </si>
  <si>
    <t xml:space="preserve">ก่อสร้างปรับปรุงถนนลาดยาง
แบบแอสฟัลด์ติกคอนกรีตกว้าง 6 ม.ยาว 1,350 ม. รวมพื้นที่ 8,110 ตร.ม.
</t>
  </si>
  <si>
    <t>บ้านโคกตีเต</t>
  </si>
  <si>
    <t xml:space="preserve">ซ่อมสร้างถนนลาดยาง แบบแอสฟัลท์ติกคอนกรีต สายบ้านโคกตีเต ระยะทาง 1,350 เมตร </t>
  </si>
  <si>
    <t>อบต.บางปอ
(งบเงินอุดหนุน อปท.)</t>
  </si>
  <si>
    <t xml:space="preserve">ก่อสร้างถนนคอนกรีตเสริมเหล็ก
กว้าง 4 ม. ยาว 2,610 ม. 
รวมพื้นที่ 10,440 ตร.ม.
</t>
  </si>
  <si>
    <t xml:space="preserve">ก่อสร้างปรับปรุงถนนคอนกรีตเสริมเหล็ก กว้าง 4 ม. ยาว 1,720 ม. รวมพื้นที่ 6,880 
ตร.ม.
</t>
  </si>
  <si>
    <t>บ่านจืออา</t>
  </si>
  <si>
    <t>บ้านทอน</t>
  </si>
  <si>
    <t>ปรับปรุงถนนในชุมชนสายซอยสามีรอ-ป่าพรุ ระยะทาง 1,100 เมตร</t>
  </si>
  <si>
    <t>กรมโยธาธิการ</t>
  </si>
  <si>
    <t>บ้านทุ่งโต๊ะดัง</t>
  </si>
  <si>
    <t>ปรับปรุงถนนในชุมชนสายซอยศาลาอเนกประสงค์ประจำหมู่บ้านซอยร่มเย็น ระยะทาง 1,300 เมตร</t>
  </si>
  <si>
    <t>บ้านโคกป่าคา</t>
  </si>
  <si>
    <t>ปรับปรุงถนนในชุมชนสายซอยเชื่อมระหว่างถนนละม้ายอุทิศ-ศูนย์ราชการ ระยะทาง 300 เมตร</t>
  </si>
  <si>
    <t xml:space="preserve">ก่อสร้างถนนคอนกรีตเสริมเหล็ก 
กว้าง 4 ม. ยาว 824 ม. 
รวมพื้นที่ 3,296 ตร.ม.
</t>
  </si>
  <si>
    <t>บ้านแคนา</t>
  </si>
  <si>
    <t>ปรับปรุงถนนสายบ้านยารอ-บ้านแคนา พื้นที่ 29,200 ตารางเมตร</t>
  </si>
  <si>
    <t>งบ ศอ.บต.</t>
  </si>
  <si>
    <t>ปรับปรุงถนนลาดยาง แบบ Asphaltic Concrete (AC) สายตะเจ๊ะ-สี่เลน หมู่ที่ 11 บ้านตะเจ๊ะ ตำบลบางปอ  ระยะทาง 4.38.50 เมตร</t>
  </si>
  <si>
    <t>7,11</t>
  </si>
  <si>
    <t>บ้านตะเจ๊ะ</t>
  </si>
  <si>
    <t>บ้านแคนา,บ้านตะเจ๊ะ</t>
  </si>
  <si>
    <t>ปรับปรุงถนนสายบ้านแคนา ระยะทาง 5,000 เมตร</t>
  </si>
  <si>
    <t xml:space="preserve">กะลุวอเหนือ </t>
  </si>
  <si>
    <t xml:space="preserve">ก่อสร้างเสริมผิวจราจรลาดยาง
แบบแอสฟัลด์ติกคอนกรีต </t>
  </si>
  <si>
    <t>บ้านบางมะนาว</t>
  </si>
  <si>
    <t xml:space="preserve">ปรับปรุงผิวจราจรลาดยาง
แบบแอสฟัลด์ติกคอนกรีต 
</t>
  </si>
  <si>
    <t>บ้านสะปอม</t>
  </si>
  <si>
    <t>ปรับปรุงถนนสายอ่าวมะนาวปูลาวาจิสายริมชายหาดบูกิตอ่าวมะนาว ระยะทาง 3.180 บาท</t>
  </si>
  <si>
    <t>อำเภอเมืองนราธิวาส
(งบยุทธศาสตร์จังหวัด)</t>
  </si>
  <si>
    <t xml:space="preserve">ก่อสร้างผิวจราจรลาดยาง
แบบแอสฟัลด์ติกคอนกรีต
</t>
  </si>
  <si>
    <t>บ้านค่าย</t>
  </si>
  <si>
    <t>ซ่อมแซมถนนสายหน้าโรงโม่ ม.2 - บ้านแปล ม.3 ระยะทาง 1,000 เมตร</t>
  </si>
  <si>
    <t>ก่อสร้างปรับปรุงเสริมผิวจราจรลาดยางแบบแอสฟัลด์ติกคอนกรีต</t>
  </si>
  <si>
    <t>บ้านโคกสยา</t>
  </si>
  <si>
    <t>ตำบลกะลุวอ</t>
  </si>
  <si>
    <t xml:space="preserve">ขยายเขตประปาหมู่บ้านจากการประปาส่วนภูมิภาค </t>
  </si>
  <si>
    <t>ครอบคลุม 8 หมู่บ้าน</t>
  </si>
  <si>
    <t xml:space="preserve">ก่อสร้างถนนลาดยาง ขนาดกว้าง 6 ม. ยาว 2,715 ม. </t>
  </si>
  <si>
    <t>บ้านจาเราะสโตร์</t>
  </si>
  <si>
    <t>ก่อสร้างคอนกรีตเสริมเหล็กสายโคกโบ-พิกุลทอง ระยะทาง 400 เมตร</t>
  </si>
  <si>
    <t>ก่อสร้างถนนลาดยางขนาดกว้าง 6 ม. ยาว 3,200 ม.</t>
  </si>
  <si>
    <t>บ้านยาบี</t>
  </si>
  <si>
    <t xml:space="preserve"> ปรับปรุงถนนสายอ่างน้ำใกล้บ้าน -บ้านยาแดง หมู่ที่ 1 บ้านยาบี ตำบลกะลุวอ ระยะทาง 3,200 เมตร</t>
  </si>
  <si>
    <t>อบต.กะลุวอ
(งบเงินอุดหนุน อปท.)</t>
  </si>
  <si>
    <t>ปรับปรุงผิวจราจรถนนลาดยางแอสฟัลท์ติกคอนกรีตสายบ้านค่าย-บ้านกำแพง</t>
  </si>
  <si>
    <t>อบจ.นธ.
(งบเงินอุดหนุน อปท.)</t>
  </si>
  <si>
    <t>ปรับปรุงซ่อมแซมถนนลาดยางสายบาโงแคและ-ยาบี ระยะทาง 298 ม.</t>
  </si>
  <si>
    <t>บ้านเปล</t>
  </si>
  <si>
    <t>ปรับปรุงถนนหน้าโรงเรียนบ้านเปล  ระยะทาง 1,650 บ.</t>
  </si>
  <si>
    <t>อบจ.นธ.
(เงินอุดหนุนทั่วไป)</t>
  </si>
  <si>
    <t>ปรับปรุงถนนสายคันคลองบ้านดาแลฮูมอ ระยะทาง 18,650 บาท</t>
  </si>
  <si>
    <t>อบต.กะลุวอ
(งบรายได้.)</t>
  </si>
  <si>
    <t>บ้านกูแบสาลอ</t>
  </si>
  <si>
    <t xml:space="preserve">บุกเบิกถนนขนาดกว้าง 12 ม. 
ยาว 6,000 ม.
</t>
  </si>
  <si>
    <t xml:space="preserve">ก่อสร้างถนนคอนกรีตเสริมเหล็ก
ขนาดกว้าง 4 ม. ยาว 2,145 ม.
</t>
  </si>
  <si>
    <t xml:space="preserve">ก่อสร้างถนนคอนกรีตเสริมเหล็ก
ขนาดกว้าง 4 ม. ยาว 1,100 ม.
</t>
  </si>
  <si>
    <t xml:space="preserve">ก่อสร้างถนนคอนกรีตเสริมเหล็ก
ขนาดกว้าง 4 ม. ยาว 435 ม.
</t>
  </si>
  <si>
    <t xml:space="preserve">ตำบลลำภู </t>
  </si>
  <si>
    <t>ก่อสร้างสะพานข้ามคลองยะกัง จำนวน ๓ สะพาน ของ หมู่ ๗, ๑๐ และ ม.๑๑</t>
  </si>
  <si>
    <t>7, 10,11</t>
  </si>
  <si>
    <t>ถนนสายกาเสาะ บูเกะกูนงหมู่ที่ ๗ บ้านกาเสาะ  ระยะทาง 3,430 เมตร</t>
  </si>
  <si>
    <t>บ้านทุ่งขนุน</t>
  </si>
  <si>
    <t xml:space="preserve">ก่อสร้างถนนลาดยาง ขนาดกว้าง 5 ม. ยาว 2,000 ม. 
</t>
  </si>
  <si>
    <t>ก่อสร้างระบบประปาน้ำตื้นประจำหมู่บ้าน</t>
  </si>
  <si>
    <t>บ้านทำเนียบ</t>
  </si>
  <si>
    <t>ขยายเขตประปาบ้านจาหลง</t>
  </si>
  <si>
    <t>บ้านกาเสาะ</t>
  </si>
  <si>
    <t xml:space="preserve">ซ่อมแซมถนนลาดยางแบบแอสฟัลด์ติกคอนกรีตขนาดกว้าง 5 ม. ยาว 450 ม.
</t>
  </si>
  <si>
    <t xml:space="preserve">ซ่อมแซมปรับปรุงสะพาน
ข้ามคลองแม่บังหยัง
ขนาดกว้าง 6 ม. ยาว 15 ม.
</t>
  </si>
  <si>
    <t>บ้านบาโง</t>
  </si>
  <si>
    <t>ขยายเขตน้ำประปาปลักปลาพัฒนา</t>
  </si>
  <si>
    <t>บ้านปลักปลา</t>
  </si>
  <si>
    <t xml:space="preserve">ก่อสร้างถนนคอนกรีตเสริมเหล็ก
ขนาดกว้าง 4 ม. ยาว 250 ม.
</t>
  </si>
  <si>
    <t>บ้านลำภู</t>
  </si>
  <si>
    <t>อบต.ลำภู
(งบเงินอุดหนุน อปท.)</t>
  </si>
  <si>
    <t>บ้านนาโอน</t>
  </si>
  <si>
    <t>ต่อเติมมัสยิด ม.8 ต.รือเสาะ</t>
  </si>
  <si>
    <t>ซ่อมแซมศูนย์ อพป. บ้านนาโอน</t>
  </si>
  <si>
    <t>ก่อสร้างกำแพงกูโบร์</t>
  </si>
  <si>
    <t>บ้านบาโงกือเต๊ะ</t>
  </si>
  <si>
    <t xml:space="preserve">สร้างบ่อเลี้ยงปลาขนาด 4 x 8 ม. 
จำนวน 50 บ่อ
</t>
  </si>
  <si>
    <t>สร้างรั้วกูโบ</t>
  </si>
  <si>
    <t>สร้างอ่างเก็บน้ำละหมาดขนาด 3 x 3 ม.</t>
  </si>
  <si>
    <t>ขุดบ่อน้ำตื้น</t>
  </si>
  <si>
    <t xml:space="preserve">ปรับปรุงถนนลูกรัง ขนาด กว้าง 5 ม. 
ยาว 1 กม.
</t>
  </si>
  <si>
    <t>ก่อสร้างถนนคอนกรีตเสริมเหล็กสายบาโงกือเตะ หมู่ที่ ๔ ตำบลสามัคคี ระยทาง 300 เมตร</t>
  </si>
  <si>
    <t>ขุดบ่อน้ำบาดาล</t>
  </si>
  <si>
    <t>บ้านลูโบ๊ะปูโล๊ะ</t>
  </si>
  <si>
    <t>สร้างอาคารที่ประชุม</t>
  </si>
  <si>
    <t>สร้างรั้วสุเหร่า</t>
  </si>
  <si>
    <t>สร้างคูระบ่ายน้ำ</t>
  </si>
  <si>
    <t>มะนังปันยัง</t>
  </si>
  <si>
    <t>สร้างรั้วโรงเรียนตาดีกา</t>
  </si>
  <si>
    <t>สร้างสนามกีฬา</t>
  </si>
  <si>
    <t>บ้านบาลูกา</t>
  </si>
  <si>
    <t>สร้างถนนคอนกรีต</t>
  </si>
  <si>
    <t>สร้างประปาหมู่บ้าน</t>
  </si>
  <si>
    <t>ก่อสร้างมัสยิดให้แล้วเสร็จ</t>
  </si>
  <si>
    <t>ซ่อมแซมต่อเติมอาคารเอนกประสงค์</t>
  </si>
  <si>
    <t>บ้านยาเบาะ</t>
  </si>
  <si>
    <t>ซ่อมแซมถนนคอนกรีต</t>
  </si>
  <si>
    <t xml:space="preserve">บุกเบิกถนนสายบ้านเจาะกือแยง – บ้านบาโงกือเต๊ะ
</t>
  </si>
  <si>
    <t>สร้างคูระบายน้ำ 2 ข้างถนน</t>
  </si>
  <si>
    <t>สทช. ๑๒</t>
  </si>
  <si>
    <t>ก่อสร้างถนนลาดยาง บ.ตันหยง -บ.เจาะกือแยง ต.สามัคคี อ.รือเสาะ ระยะทาง 2,840 เมตร</t>
  </si>
  <si>
    <t>ก่อสร้างถนนคอนกรีต</t>
  </si>
  <si>
    <t>บ้านเจาะกือแยง</t>
  </si>
  <si>
    <t>สร้างคูระบายน้ำคอนกรีต</t>
  </si>
  <si>
    <t>สร้างอ่างเก็บน้ำ</t>
  </si>
  <si>
    <t>สร้างอาคารเอนกประสงค์ของหมู่บ้าน</t>
  </si>
  <si>
    <t>บ้านไทยสุข</t>
  </si>
  <si>
    <t>สร้างรั้วกำแพงสุสาน</t>
  </si>
  <si>
    <t>ติดตั้งเสาไฟฟ้า และกระแสไฟฟ้าให้ทั่วถึง</t>
  </si>
  <si>
    <t xml:space="preserve"> </t>
  </si>
  <si>
    <t>สร้างกำแพงบาลาเซาะ</t>
  </si>
  <si>
    <t>บ้านลาเมาะใน</t>
  </si>
  <si>
    <t>สร้างสนามปูนในมัสยิด</t>
  </si>
  <si>
    <t>ต่อเติมกำแพงกูโบร์</t>
  </si>
  <si>
    <t>บ้านท่าเรือ</t>
  </si>
  <si>
    <t>โครงการสร้างกูโบร์</t>
  </si>
  <si>
    <t>โครงการซ่อมแซมถนน</t>
  </si>
  <si>
    <t>โครงการจัดซื้อแม่วัวพันธุ์วัวพันธุ์พื้นเมืองจำนวน 20 ตัว</t>
  </si>
  <si>
    <t>บ้านบางกง</t>
  </si>
  <si>
    <t xml:space="preserve">โครงการก่อสร้างผนังกั้นน้ำ
(แม่น้ำไอร์วิ)
</t>
  </si>
  <si>
    <t>โครงการซ่อมแซม,ต่อเติมอาคารอเนกประสงค์</t>
  </si>
  <si>
    <t xml:space="preserve">ต่อเติมและปรับปรุงมัสยิดบ้านบากง         </t>
  </si>
  <si>
    <t>บ้านโตนด</t>
  </si>
  <si>
    <t xml:space="preserve">สร้างคูระบายน้ำ
</t>
  </si>
  <si>
    <t xml:space="preserve">สร้างอาคารสหกรณ์สำหรับเยาวชนในหมู่บ้าน
</t>
  </si>
  <si>
    <t>บ้านบือเล็งใต้</t>
  </si>
  <si>
    <t>สร้างห้องครัวโรงเรียนตาดีกา</t>
  </si>
  <si>
    <t xml:space="preserve">เดินสายไฟพร้อมอุปกรณ์ไฟฟ้า
โรงเรียนตาดีกา
</t>
  </si>
  <si>
    <t xml:space="preserve">จัดซื้ออุปกรณ์คอมพิวเตอร์ครบชุด จำนวน 4 เครื่อง
</t>
  </si>
  <si>
    <t>บ้านกูโบร์</t>
  </si>
  <si>
    <t>ซ่อมแซมทำนบกั้นน้ำ</t>
  </si>
  <si>
    <t>ขยายเขตประปาหมู่บ้าน</t>
  </si>
  <si>
    <t>สนับสนุนอาชีพเลี้ยงปลาในกระชัง</t>
  </si>
  <si>
    <t>บ้านปอเนาะ</t>
  </si>
  <si>
    <t>สร้างศาลาอเนกประสงค์</t>
  </si>
  <si>
    <t>สร้างคูระบายน้ำ</t>
  </si>
  <si>
    <t>จัดซื้ออุปกรณ์การกีฬา</t>
  </si>
  <si>
    <t>สนับสนุนการเลี้ยงปลาในกระชัง</t>
  </si>
  <si>
    <t>บ้านสันติสุข</t>
  </si>
  <si>
    <t>ส่งเสริมอาชีพทำขนมเพื่อจำหน่าย</t>
  </si>
  <si>
    <t>บ้านกำปงบูเก๊ะ</t>
  </si>
  <si>
    <t xml:space="preserve">ซ่อมแซมถนนจากหน้าบาลาเซาะห์
ฮูแตฮาตู-กาแลแร ระยะทาง 1.5 กม.
</t>
  </si>
  <si>
    <t>ปรับปรุงซ่อมแซมถนนบ้านกือรุง</t>
  </si>
  <si>
    <t>บ้านบลูกาฮีเลตก</t>
  </si>
  <si>
    <t>สร้างห้องน้ำประจำมัสยิดและ ร.ร.ตาดีกา</t>
  </si>
  <si>
    <t>สร้างห้องน้ำประจำศูนย์เรียน 
กีรอ-อาตี</t>
  </si>
  <si>
    <t xml:space="preserve">อบรมให้ความรู้ด้านอาชีพ
</t>
  </si>
  <si>
    <t>ปรับปรุงถนนสายบลูกาฮีเล  หมู่ที่ ๘ -บ้านบูเก๊ะ หมู่ที่ ๗ ตำบลบาตง ระยะทาง 3,000 เมตร</t>
  </si>
  <si>
    <t>อบจ.นธ.
(เงินรายได้)</t>
  </si>
  <si>
    <t>โครงการส่งเสริมอาชีพการเลี้ยงสัตว์ต่าง ๆ ม.4</t>
  </si>
  <si>
    <t xml:space="preserve">ก่อสร้างถนน คสล. หมู่ที่ 4
สายในหมู่บ้าน
</t>
  </si>
  <si>
    <t>บ้านไอร์สาเมาะ</t>
  </si>
  <si>
    <t>ก่อสร้างถนนคอนกรีตเสริมเหล็กสายบ้านไอร์สาเมาะ - บ้านเขตนิคม หมู่ที่ ๔ บ้านไอร์สาเมาะ ตำบลโคกสะตอ ระยะทาง 260 เมตร</t>
  </si>
  <si>
    <t>อบต.โคกสะตอ
(เงินอุดหนุน อปท.)</t>
  </si>
  <si>
    <t>บ้านลอ</t>
  </si>
  <si>
    <t xml:space="preserve"> -  ไม่มี</t>
  </si>
  <si>
    <t>รวม จำนวน 18 หมู่บ้าน</t>
  </si>
  <si>
    <t>รวม จำนวน 40 หมู่บ้าน</t>
  </si>
  <si>
    <t>บ้านจาแบปะ</t>
  </si>
  <si>
    <t>บ้านสายะ</t>
  </si>
  <si>
    <t>บ้านบาโงฮูมอ</t>
  </si>
  <si>
    <t>บ้านบาโงสนิง</t>
  </si>
  <si>
    <t>ซ่อมแซมระบบประปาหมู่ที่ 1-6</t>
  </si>
  <si>
    <t xml:space="preserve">ส่งเสริมและสนับสนุนกลุ่มอาชีพ
และกองทุนชุมชนต่างๆ
</t>
  </si>
  <si>
    <t>ตั้งสถานีตำรวจย่อยในตำบล</t>
  </si>
  <si>
    <t>ก่อสร้างสวนสาธารณะ/สวนหย่อม</t>
  </si>
  <si>
    <t xml:space="preserve">ก่อสร้างถนนลาดยาง
สายบ้านบาโงสนิง-จือแรหมู่ที่6
กว้าง 5เมตร ยาว 1,700เมตร
</t>
  </si>
  <si>
    <t>ยกระดับและปรับภูมทัศน์บริเวณรอบๆบ่อปลา</t>
  </si>
  <si>
    <t>ปรับปรุงถนนลาดยางสายจาแบป๊ะ – สายะ ระยทาง 8,000 เมตร</t>
  </si>
  <si>
    <t>อำเภอสุไหงปาดี
(งบจังหวัด)</t>
  </si>
  <si>
    <t>บ้านโคกโก</t>
  </si>
  <si>
    <t>บ้านโผลง</t>
  </si>
  <si>
    <t xml:space="preserve">โครงการพัฒนาอนุรักษ์ป่าชุมชน
(สวนสมุนไพร) นอกชาน บ้านโคกโก
</t>
  </si>
  <si>
    <t xml:space="preserve">โครงการพัฒนาบรรจุภัณฑ์ของกลุ่มแปรรูปฟาร์มโคกโค
</t>
  </si>
  <si>
    <t>บุกเบิกถนนพร้อมลงหินคลุกสายทุ่งนาขนาดกว้าง 4.00ม. ยาว 1,000หนา 0.10ม.บ้านบือราแงนอก หมู่ที่ 3</t>
  </si>
  <si>
    <t>บ้านโคกตา</t>
  </si>
  <si>
    <t>บ้านปะลุรู</t>
  </si>
  <si>
    <t>บ้านตาเซ๊ะใต้</t>
  </si>
  <si>
    <t>โครงการซ่อมสร้างถนนลาดยางสายปอเนาะ-ตาแซะใต้ ระยะทาง 4 กิโลเมตร</t>
  </si>
  <si>
    <t>โครงการเศรษฐกิจชุมชน</t>
  </si>
  <si>
    <t>โครงการก่อสร้างถนนสายสุสานจีนระยะทาง 2 กิโลเมตร</t>
  </si>
  <si>
    <t>โครงการซ่อมสร้างถนนลาดยางสายสายไอลีซิ่ง-ไอกูวิง ระยะทาง 2 กิโลเมตร</t>
  </si>
  <si>
    <t xml:space="preserve">โครงการซ่อมสร้างถนนลาดยาง
สายปอเนาะ-โคกสยา ระยะทาง 
4 กิโลเมตร
</t>
  </si>
  <si>
    <t>โครงการสร้างถนนลาดยางทางเลียบรถไฟไปสวนซิกโคกสยา-เทศบาลโกหลกระยะทาง 4 กิโลเมตร</t>
  </si>
  <si>
    <t>ซ่อมสร้างถนนลาดยางแอสฟัลท์ติกคอนกรีต ถนนสายบ้านโคกสยา-บ้านปอเนาะ(ตอนที่ ๑) ระยะทาง 500 เมตร</t>
  </si>
  <si>
    <t>อบต.ปะลุรู
(เงินอุดหนุน อปท.
ปี 2557)</t>
  </si>
  <si>
    <t>ปรับปรุงถนนแอสฟัลท์ติกคอนกรีต โดยวิธีการ Overlay สายจารุเสถียร ช่วงสะพานคลองโคกปริเม็ง - สี่แยกโรงเรียนมัธยมสุไหงปาดี หมู่ที่ ๑ ชุมชนโคกปริเม็ง ระยะทาง 280 เมตร</t>
  </si>
  <si>
    <t>ทต.ปะลุรู
(เงินอุดหนุน อปท.
ปี 2558)</t>
  </si>
  <si>
    <t>บ้านตะโล๊ะบูเก๊ะ</t>
  </si>
  <si>
    <t>บ้านกำปงบือแนะ</t>
  </si>
  <si>
    <t>บ้านลาแลลูวัส</t>
  </si>
  <si>
    <t>โครงการก่อสร้างถนนหินคลุกทางเข้าฝาย</t>
  </si>
  <si>
    <t>ก่อสร้างตลิ่งหลังโรงเรียนบ้านตะโละบูเก๊ะ</t>
  </si>
  <si>
    <t xml:space="preserve">ส่งเสริมอาชีพแปรรูปทุเรียนกวน
กำปงบือแน/ตะโละบูเก๊ะ/สะตอ
</t>
  </si>
  <si>
    <t>สนับสนุนการประกอบอาชีพเพาะพันธ์ผลไม้แก่เยาวชน</t>
  </si>
  <si>
    <t>ก่อสร้างถนนคอนกรีตเสริมเหล็ก หมู่ทื่ ๗ บ้านลาแลลูวัส-ไอร์โต๊ะเส็ง-น้ำตกบือราแง ระยทาง 2,495 เมตร</t>
  </si>
  <si>
    <t>อบต.ริโก๋
(เงินอุดหนุน อปท.
ปี 2557)</t>
  </si>
  <si>
    <t>โครงการส่งเสริมประกอบอาชีพต่าง ๆ ของประชาชน</t>
  </si>
  <si>
    <t>บ้านตือระ</t>
  </si>
  <si>
    <t>บ้านบอเกาะ</t>
  </si>
  <si>
    <t>บ้านสากอ</t>
  </si>
  <si>
    <t>บ้านลาโล๊ะ</t>
  </si>
  <si>
    <t>บ้านกะลูบี</t>
  </si>
  <si>
    <t>บ้านสือแด</t>
  </si>
  <si>
    <t>บ้านยะลูตง</t>
  </si>
  <si>
    <t>บ้านตันหยง</t>
  </si>
  <si>
    <t>บ้านบาโงยือริง</t>
  </si>
  <si>
    <t>บ้านสรายอ</t>
  </si>
  <si>
    <t xml:space="preserve">โครงการก่อสร้างระบบประปาภูเขา
</t>
  </si>
  <si>
    <t>โครงการก่อสร้างระบบประปาภูเขา</t>
  </si>
  <si>
    <t>โครงการขุดลอกคลองมาแย</t>
  </si>
  <si>
    <t xml:space="preserve">โครงการก่อสร้างถนน
สายบ้านสากอ-บ้านบอเกาะ
</t>
  </si>
  <si>
    <t>ก่อสร้างถนนสายภายในบ้านกลูบี-ตือระกว้าง 5ม.ยาว 1กม.</t>
  </si>
  <si>
    <t>ก่อสร้างถนนบ้านสือแด – ตันหยงกว้าง5ม.ยาว 800ม.พร้อมวางท่อ 2จุด</t>
  </si>
  <si>
    <t>ก่อสร้างถนนคสล. หมู่ที่ 2กว้าง 4ม.ยาว 500ม.</t>
  </si>
  <si>
    <t>แปรรูปผลิตผลทางการเกษตร1กลุ่ม</t>
  </si>
  <si>
    <t>ปรับปรุงคลองส่งน้ำ</t>
  </si>
  <si>
    <t>จัดตั้งจุดเรียนรู้ในชุมชน</t>
  </si>
  <si>
    <t xml:space="preserve">สนับสนุนการพัฒนาผลิตภัณฑ์ OTOP ให้มีมาตรฐานจำนวน 1กลุ่ม
</t>
  </si>
  <si>
    <t xml:space="preserve">บุกเบิกถนนหมู่ที่12บ้านสรายอเชื่อมต่อ ม.4บ้านสากอ กว้าง 5 ม. ยาว 1000ม.
</t>
  </si>
  <si>
    <t>ปรับปรุงถนนลาดยาง สายบ้านแขยง -บ้านสากอ หมู่ที่ 4 บ้านสากอ ตำบลสากอ พื้นที่ ๑๒,๖๗๒ ตร.ม.</t>
  </si>
  <si>
    <t>อบต.สากอ
(เงินอุดหนุน อปท.
ปี 2558)</t>
  </si>
  <si>
    <t>บ้านไอกูบู</t>
  </si>
  <si>
    <t>บ้านแซะ</t>
  </si>
  <si>
    <t>บ้านใหม่</t>
  </si>
  <si>
    <t>บ้านเจาะกด</t>
  </si>
  <si>
    <t>บ้านตาเซ๊ะเหนือ</t>
  </si>
  <si>
    <t>บ้านควน</t>
  </si>
  <si>
    <t>บ้านปิเหล็ง</t>
  </si>
  <si>
    <t>บ้านป่าหวาย</t>
  </si>
  <si>
    <t>บ้านป่าแย</t>
  </si>
  <si>
    <t>บ้านท่า</t>
  </si>
  <si>
    <t>บ้านใหย่</t>
  </si>
  <si>
    <t>ก่อสร้างศูนย์พัฒนาเด็กเล็กหมู่ที่ 2</t>
  </si>
  <si>
    <t>จัดซื้อป้ายจราจรป้ายบอกชื่อถนนในทุกสายทุกเส้นทางในหมู่บ้านเช่น ป้ายแนะนำโครงการ, ป้ายหมายเลขทางหลวงท้องถิ่น</t>
  </si>
  <si>
    <t xml:space="preserve">ซื้อชุดเครื่องเสียงสำหรับโครงการ
ทูบีนัมเบอร์วัน
</t>
  </si>
  <si>
    <t xml:space="preserve">ส่งเสริมกลุ่มอาชีพฟาร์มตัวอย่าง
โคกไร่ใหญ่เช่น ตู้อบรมเครื่องผสมแป้ง
</t>
  </si>
  <si>
    <t>ประปาหมู่บ้าน</t>
  </si>
  <si>
    <t>ขุดคูระบายน้ำ</t>
  </si>
  <si>
    <t>ส่งเสริมอาชีพให้กับครัวเรือนยากจนจำนวน 3 ครัวเรือน</t>
  </si>
  <si>
    <t xml:space="preserve">จัดอบรมเกี่ยวกับการแก้ไขปัญหา
ดินเปรี้ยว
</t>
  </si>
  <si>
    <t xml:space="preserve">ก่อสร้างกำแพงวัดประชุมชลธารา
ความกว้าง 4เมตรความยาว200เมตร 
</t>
  </si>
  <si>
    <t xml:space="preserve">ถนนสายหน้าอนามัย-หมู่6
บ้านควรระยะทาง 2กิโลเมตร
</t>
  </si>
  <si>
    <t>สร้างถนนสายต้นไม้สูง-ป่าพรุโต๊ะเด็งระยะทาง 18 กก. (หมู่ 3 -10)</t>
  </si>
  <si>
    <t xml:space="preserve">สะพานช่องไม้จำนวน 3 ลูก (หมู่ 3 - 10) </t>
  </si>
  <si>
    <t>อำเภอสุไหงปาดี/
ทภ.๔
(งบ ศอ.บต.)</t>
  </si>
  <si>
    <t>บ้านบูเก๊ะ</t>
  </si>
  <si>
    <t>บ้านสะเตียร์</t>
  </si>
  <si>
    <t>บ้านไอร์สะเตียร์</t>
  </si>
  <si>
    <t>บ้านปีแนมูดอ</t>
  </si>
  <si>
    <t>บ้านกำปงบารู</t>
  </si>
  <si>
    <t>ก่อสร้างถนน คสล.บ้านบูเก๊ะ สายบ้านไซดบ้านแบยา</t>
  </si>
  <si>
    <t xml:space="preserve">ก่อสร้างถนน คสล.บ้านบูเก๊ะ
สายบ้านเจ๊ะวอ-บ้านจูแม
</t>
  </si>
  <si>
    <t xml:space="preserve">ก่อสร้างถนน คสล.บ้านไอร์สะเตียสายโรงเรียนตาดีกา
</t>
  </si>
  <si>
    <t xml:space="preserve">คูระบายน้ำบ้านโต๊ะเล็งฝั่งตลาด
สายหน้า อบต.ใหม่ตลอดสาย
</t>
  </si>
  <si>
    <t xml:space="preserve">คูระบายน้ำบ้านสะเตียร์
สายโรงเรียนตาดีกา
</t>
  </si>
  <si>
    <t>คูระบายน้ำบ้านสะเตียร์ สายหน้าบ้านรอซู</t>
  </si>
  <si>
    <t xml:space="preserve">คูระบายน้ำบ้านสะเตียร์
สายหน้าบ้านโต๊ะอาเย๊าะ-ทุ่งนา
</t>
  </si>
  <si>
    <t>คูระบายน้ำบ้านบ้านไอร์สะตียร์สายบาโงอีซา</t>
  </si>
  <si>
    <t xml:space="preserve">คูระบายน้ำบ้านบ้านปีแนมูดอ
สายบาลาเซาะห์-บ้านอาแว
</t>
  </si>
  <si>
    <t xml:space="preserve">คูระบายน้ำบ้านบ้านปีแนมูดอ
สายบ้านมะนอ-บ้านอาแว
</t>
  </si>
  <si>
    <t xml:space="preserve">สร้างท่อเหลี่ยมบ้านกำปงปารู
สายหน้าบ้านแอเสาะ
</t>
  </si>
  <si>
    <t xml:space="preserve">บุกเบิกถนนบ้านบาตาปาเซ 
สายบ้านเจ๊ะอาแซ-คลอง
</t>
  </si>
  <si>
    <t>ปรับปรุง ซ่อแซมถนน คสล.บ้านกำปงบารู สายมัสยิด-เข้าหมู่บ้าน</t>
  </si>
  <si>
    <t>บำรุงรักษาทาง สายทาง นธ. ๔๐๐๒ แยก ทช.นธ.๔๐๑๔-บ.ไอร์สะเตียร์ ต.บูกิต อ.ระแงะ, อ.เจาะไอร้อง</t>
  </si>
  <si>
    <t>สนง.ทางหลวงชนบท จ.นธ./กรมทางหลวงชนบท</t>
  </si>
  <si>
    <t>บ้านบาโงดุดง</t>
  </si>
  <si>
    <t xml:space="preserve">ระดับ  </t>
  </si>
  <si>
    <t>อบรมคุณธรรมจริยธรรม</t>
  </si>
  <si>
    <t>อาหารกลางวันตาดีกา</t>
  </si>
  <si>
    <t>บ้านมะรือโบออก</t>
  </si>
  <si>
    <t>บ้านตาโง๊ะ</t>
  </si>
  <si>
    <t>บ้านโคกสิแด</t>
  </si>
  <si>
    <t>บ้านจูโว๊ะ</t>
  </si>
  <si>
    <t>บ้านปิเหล็งเหนือ</t>
  </si>
  <si>
    <t>บ้านปิเหล็งใต้</t>
  </si>
  <si>
    <t>บ้านซองมอง</t>
  </si>
  <si>
    <t xml:space="preserve">โครงการอบรมอาชีพ
</t>
  </si>
  <si>
    <t>โครงการทำอาหารและขนม</t>
  </si>
  <si>
    <t>โครงการเลี้ยงไก่พื้นบ้าน</t>
  </si>
  <si>
    <t>ส่งเสริมอาชีพการเลี้ยงวัว</t>
  </si>
  <si>
    <t>โครงการเลี้ยงปลาดุก</t>
  </si>
  <si>
    <t xml:space="preserve">สืบสาน ฟื้นฟู วัฒนธรรม
บ้านมะรือโบออก
</t>
  </si>
  <si>
    <t>จัดงานวันอารีรายอ</t>
  </si>
  <si>
    <t>ส่งเสริมการฝึกอาชีพ(กลุ่มดอกไม้ใยบัว)</t>
  </si>
  <si>
    <t>บ้านโต๊ะเล็ง</t>
  </si>
  <si>
    <t>รวม จำนวน 15 หมู่บ้าน</t>
  </si>
  <si>
    <t>บ้านจุฬาภรณ์ 5</t>
  </si>
  <si>
    <t>บ้านสะโลว์ตราแด๊ะ</t>
  </si>
  <si>
    <t>บ้านสถานีมะรือโบ</t>
  </si>
  <si>
    <t>บ้านนิบง</t>
  </si>
  <si>
    <t>บ้านบาโงระน</t>
  </si>
  <si>
    <t>บ้านกูแบบาเดาะ</t>
  </si>
  <si>
    <t>บ้านกำปงปาเระ</t>
  </si>
  <si>
    <t>บ้านสะโลว์</t>
  </si>
  <si>
    <t>ทต.ตันหยงมัส
(เงินอุดหนุน อปท.
ปี 2557)</t>
  </si>
  <si>
    <t>ก่อสร้างถนนคอนกรีตเสริมเหล็ก ซอยบือแนสะเตีย หมู่ที่ ๗ บ้านพงมาเนาะ ระยะทาง 350 เมตร</t>
  </si>
  <si>
    <t xml:space="preserve"> - ไม่มี</t>
  </si>
  <si>
    <t>บ้านทุ่งขมิ้น</t>
  </si>
  <si>
    <t>บ้านทุ่งเกร็ง</t>
  </si>
  <si>
    <t>บ้านป่าไผ่</t>
  </si>
  <si>
    <t>บ้านไอร์ปาเซ</t>
  </si>
  <si>
    <t>ตลาดตันหยงมัส</t>
  </si>
  <si>
    <t>บ้านร่อน</t>
  </si>
  <si>
    <t>บ้านไทย</t>
  </si>
  <si>
    <t>บ้านปูลาไซร์</t>
  </si>
  <si>
    <t>บ้านกาลิซา</t>
  </si>
  <si>
    <t>บ้านฮูลู</t>
  </si>
  <si>
    <t>บ้านกาหนั๊ว</t>
  </si>
  <si>
    <t>บ้านกาเด็ง</t>
  </si>
  <si>
    <t>บ้านกาลีแง</t>
  </si>
  <si>
    <t>ปรับปรุงซ่อมแซมถนนลาดยางแอสฟัลท์ติกคอนกรีตสายบ้านกาเด็ง-บ้านกาลิซา ระยะทาง 1,691 เมตร</t>
  </si>
  <si>
    <t>อบต.กาลิซา
(เงินอุดหนุน อปท.
ปี 2557)</t>
  </si>
  <si>
    <t>รวม จำนวน 23 หมู่บ้าน</t>
  </si>
  <si>
    <t>บ้านกะดี</t>
  </si>
  <si>
    <t>บ้านลาเวง</t>
  </si>
  <si>
    <t>บ้านคอลอกาแว</t>
  </si>
  <si>
    <t>บ้านอีนอ</t>
  </si>
  <si>
    <t>บ้านไอร์แยง</t>
  </si>
  <si>
    <t>บ้านปาหนัน</t>
  </si>
  <si>
    <t>บ้านไอร์ตืองอ</t>
  </si>
  <si>
    <t>บ้านไอร์กาแซ</t>
  </si>
  <si>
    <t>บ้านสกูปา</t>
  </si>
  <si>
    <t xml:space="preserve"> ระดับ 3</t>
  </si>
  <si>
    <t>บ้านไอร์บือแก</t>
  </si>
  <si>
    <t>บ้านละโอ</t>
  </si>
  <si>
    <t>บ้านคลองหงษ์</t>
  </si>
  <si>
    <t>บ้านลูโบ๊ะบาตู</t>
  </si>
  <si>
    <t>ตำบลกาหลง</t>
  </si>
  <si>
    <t>บ้านซากอ</t>
  </si>
  <si>
    <t>บ้านตะโล๊ะ</t>
  </si>
  <si>
    <t>บ้านกลูบี</t>
  </si>
  <si>
    <t>บ้านไอร์เจี๊ย</t>
  </si>
  <si>
    <t>บ้านไอร์กากอ</t>
  </si>
  <si>
    <t>บ้านกาหลง</t>
  </si>
  <si>
    <t>บ้านสายบน</t>
  </si>
  <si>
    <t>บ้านประชานิมิตร</t>
  </si>
  <si>
    <t>ฝึกอบรมคณะกรรมการหมู่บ้าน</t>
  </si>
  <si>
    <t>ฝึกอบรมการใช้อาวุธ  ชรบ./อรบ.กลยุทธ์วีถี</t>
  </si>
  <si>
    <t>โครงการตำบลเศรษฐกิจพอเพียง</t>
  </si>
  <si>
    <t>การแข่งขันกีฬาต้านยาเสพติด</t>
  </si>
  <si>
    <t>โครงการกลุ่มเยาวชน (เลี้ยงปลา)</t>
  </si>
  <si>
    <t>ค่าบำรุงซ่อมแซมไฟฟ้าสาธารณะ</t>
  </si>
  <si>
    <t>ก่อสร้างถนน ซอยหน้ามัสยิด</t>
  </si>
  <si>
    <t>ถนนลาดยาง – ป่าไผ่-สายบน</t>
  </si>
  <si>
    <t xml:space="preserve">สร้างอาคารกลุ่มแม่บ้าน
ประจำบ้านโคกโพธิ์
</t>
  </si>
  <si>
    <t>สร้างถนน คลส. 3 สาย</t>
  </si>
  <si>
    <t>ปรับพื้นที่สร้างสนามกีฬา</t>
  </si>
  <si>
    <t>ขยายไฟฟ้าครัวเรือน</t>
  </si>
  <si>
    <t>ก่อสร้างถนนซอย คสล. ซ.แก้วเต็ม</t>
  </si>
  <si>
    <t>ก่อสร้างถนนซอย คสล. ซ.หลวงพรม</t>
  </si>
  <si>
    <t>ก่อสร้างฝายน้ำล้น</t>
  </si>
  <si>
    <t>บุกเบิกถนนประชานิมิต-โคกโพธิ์สันติ</t>
  </si>
  <si>
    <t>ไฟฟ้าประจำซอย</t>
  </si>
  <si>
    <t>ซ่อมแซมฝายประปาภูเขา</t>
  </si>
  <si>
    <t>ปรับปรุงซ่อมแซมถนนคอนกรีตเสริมเหล็กสายบ้านสายบน –บ้านสันคีรี ระยะทาง 2,700 เมตร</t>
  </si>
  <si>
    <t>อำเภอศรีสาคร
(งบจังหวัด)</t>
  </si>
  <si>
    <t>ก่อสร้างถนนคอนกรีตเสริมเหล็ก สายบ้านป่าไผ่ หมู่ที่ ๒ บ้านป่าไผ่ ระยะทาง 280 เมตร</t>
  </si>
  <si>
    <t>อบต.กาหลง
(เงินอุดหนุน อปท.
ปี 2558)</t>
  </si>
  <si>
    <t>โครงการเพิ่มประสิทธิภาพการผลิตพืชไร่เศรษฐกิจ</t>
  </si>
  <si>
    <t xml:space="preserve"> - แปลงต้นแบบ/เรียนรู้ศูนย์วิจัย จ.นราธิวาส จำนวน 32 แปลง</t>
  </si>
  <si>
    <t>ศูนย์วิจัยและพัฒนาการเกษตร</t>
  </si>
  <si>
    <t>(กรมวิชาการเกษตร)</t>
  </si>
  <si>
    <t xml:space="preserve">อบต.บางปอ
</t>
  </si>
  <si>
    <t xml:space="preserve">ก่อสร้างถนนหินคลุกกว้าง 5 เมตร ยาว 2,856 เมตร หนา 0.30 เมตร รวมพื้นที่ 14,280 ตร.ม.
</t>
  </si>
  <si>
    <t>ก่อสร้างปรับปรุงถนนลาดยาง
แบบแอสฟัลด์ติกคอนกรีต กว้าง 6 ม. ยาว 2,610 ม. รวมพื้นที่ 15,660 ตร.ม.</t>
  </si>
  <si>
    <t xml:space="preserve">ก่อสร้างถนนคอนกรีตเสริมเหล็กสายหลังวัดเขานาคา ขนาดกว้าง 4 ม. ยาว 2,000 ม.
</t>
  </si>
  <si>
    <t>ก่อสร้างถนน คสล. ระยะทาง 1,450 เมตร</t>
  </si>
  <si>
    <t>อบต.กะลุวอ
(ชดเชยรายได้ ปี 2558)</t>
  </si>
  <si>
    <t>อบต.สามัคคี</t>
  </si>
  <si>
    <t>อบต.สามัคคี
(เงินชดเชยรายได้
ปี 2558)</t>
  </si>
  <si>
    <t>อบต.สามัคคี
(เงินอุดหนุน อปท.
ปี 2557)</t>
  </si>
  <si>
    <t>ก่อสร้างถนน คสล. หมู่ 8 บ้านยาเบาะ</t>
  </si>
  <si>
    <t>อบต.สามัคคี
(เงินชดเชยรายได้
ปี 2557)</t>
  </si>
  <si>
    <t xml:space="preserve">ซ่อมแซมถนนสายแยกบาโง
กือเต๊ะ -สามแยกเจาะกือแยง
</t>
  </si>
  <si>
    <t>ปรับปรุงถนนสายวัดประดิษฐ์บุปผา -บ้านบาเย (หมู่ที่ 3-10) ระยะทาง 4,000 เมตร</t>
  </si>
  <si>
    <t>ก่อสร้างศูนย์พัฒนาเด็กเล็กหมู่ที่ 2 แล้วเสร็จเมื่อ ปี 2557</t>
  </si>
  <si>
    <t>อุดหนุนกลุ่มปุ๋ยหลัก</t>
  </si>
  <si>
    <t>อุดหนุนกลุ่มผลิตของชำร่วย</t>
  </si>
  <si>
    <t>โครงการส่งเสริมอาชีพให้กับประชาชน เยาวชน</t>
  </si>
  <si>
    <t>อบต.สุไหงปาดี</t>
  </si>
  <si>
    <t>โครงการส่งเสริมอาชีพทำนาร้าง</t>
  </si>
  <si>
    <t xml:space="preserve">ก่อสร้างถนนลาดยาง
สายบ้านสายะ-บ้านจือแรสากอ
กว้าง 5 เมตร ยาว 1,500 เมตร 
หนา0.50เมตร
</t>
  </si>
  <si>
    <t>ปรับปรุงถนนหินคลุกสายบ้านสายะ-บ้านจือแรสากอ 800 เมตร</t>
  </si>
  <si>
    <t>อบต.กาวะ
(งบจ่ายขาด)</t>
  </si>
  <si>
    <t>ส่งเสริมและสนับสนุนกลุ่มอาชีพ</t>
  </si>
  <si>
    <t>อบต.กาวะ</t>
  </si>
  <si>
    <t>ก่อสร้างถนนสายภายในบ้านยะลูตงกว้าง 4 เมตร ยาว 1กม.หนา 1.5 ม.</t>
  </si>
  <si>
    <t>โครงการซ่อมสร้างถนนลาดยางสายปอเนาะ-โคกสยา (ช่วงที่ 2) กว้าง 5 เมตร ระยะทาง 2,800 เมตร</t>
  </si>
  <si>
    <t>อบต.ปะลุรู
(เงินอุดหนุน อปท.
ปี 2558)</t>
  </si>
  <si>
    <t>โครงการพัฒนาและส่งเสริมการท่องเที่ยวอุทยานน้ำตกฉัตรวาริน</t>
  </si>
  <si>
    <t>อบต.โต๊ะเด็ง</t>
  </si>
  <si>
    <t>โครงการส่งเสริมอาชีพและพัฒนาอาชีพของกลุ่มต่าง ๆ ในตำบล</t>
  </si>
  <si>
    <t>อบต.โต๊ะเด็ง
(ชดเชยรายได้ ปี 58)</t>
  </si>
  <si>
    <t>อบต.จวบ</t>
  </si>
  <si>
    <t>ส่งเสริมการทำมาหากินและการแก้ไขปัญหาการประกอบอาชี</t>
  </si>
  <si>
    <t>อบต.มะรือโบออก</t>
  </si>
  <si>
    <t xml:space="preserve">ส่งเสริมและพัฒนาเศรษฐกิจ เช่น อบรมอาชีพต่าง ๆ </t>
  </si>
  <si>
    <t>ส่งเสริมบทบาทสตรี เด็ก เยาวชน ผู้สูงอายุ ผู้พิการและผู้ด้อยโอกาส เช่น อบรมให้ความรู้ ส่งเสริมคุณภาพชีวิต</t>
  </si>
  <si>
    <t>อบต.บูกิต</t>
  </si>
  <si>
    <t>ก่อสร้างถนน คสล.บ้านบูเก๊ะ
สายบ้านเจ๊ะวอ-บ้านจูแม</t>
  </si>
  <si>
    <t xml:space="preserve">คูระบายน้ำบ้านโต๊ะเล็งสายบาเละฮูลูเปาะจิตา-บ้านเป๊าะอาเด๊ะ
</t>
  </si>
  <si>
    <t>คูระบายน้ำบ้านโต๊ะเล็งสายบาเละฮูลูเปาะจิตา-บ้านเป๊าะอาเด๊ะ</t>
  </si>
  <si>
    <t>คูระบายน้ำบ้านสะเตียร์
สายโรงเรียนตาดีกา</t>
  </si>
  <si>
    <t>อบต.บูกิต (ปี 2557)</t>
  </si>
  <si>
    <t>คูระบายน้ำบ้านบ้านปีแนมูดอ
สายบาลาเซาะห์-บ้านอาแว</t>
  </si>
  <si>
    <t>ปรับปรุงซ่อมแซมประปาภูเขาที่ก่อสร้างไว้แล้ว</t>
  </si>
  <si>
    <t>อบต.บูกิต
(เงินอุดหนุ อปท.
ปี 2557)</t>
  </si>
  <si>
    <t>ติดตั้งไฟสัญาณจราจร</t>
  </si>
  <si>
    <t>ขยายเขตไฟฟ้าสาธารณะ</t>
  </si>
  <si>
    <t>จัดตั้งศูนย์ส่งเสริมอาชีพสำหรับผู้ด้อยโอกาส</t>
  </si>
  <si>
    <t xml:space="preserve">การส่งเสริมอาชีพกลุ่มต่าง ๆ </t>
  </si>
  <si>
    <t>โครงการส่งเสริมอาชีพให้กับประชาชน</t>
  </si>
  <si>
    <t>อบต.มะรือโบตก</t>
  </si>
  <si>
    <t>ฝึกอบรมอาชีพ จำนวน 30 คน ๆ ละ 2,500 บาท</t>
  </si>
  <si>
    <t>อบต.กาลิซา</t>
  </si>
  <si>
    <t>แข่งขันกีฬาต้านยาเสพติดทั้งตำบล</t>
  </si>
  <si>
    <t xml:space="preserve">โครงการให้ความรู้ความเข้าใจเกี่ยวกับเรื่องยาเสพติดแก่เยาวชนและกลุ่มเสี่ยง
ในพื้นที่ตันหยงมัสทั้งตำบล
</t>
  </si>
  <si>
    <t>"</t>
  </si>
  <si>
    <t>ถนน คสล.ซอยโต๊ะอิหม่าม</t>
  </si>
  <si>
    <t>อบต.กาหลง</t>
  </si>
  <si>
    <t>ถนน คสล.ซอยโชคดี</t>
  </si>
  <si>
    <t>ถนน คสล.ซอยธานี</t>
  </si>
  <si>
    <t>โครงการปรับปรุงซ่อมแซมไฟฟ้าสาธารณะ</t>
  </si>
  <si>
    <t>รวม จำนวน 36 หมู่บ้าน</t>
  </si>
  <si>
    <t>รวม จำนวน 41 หมู่บ้าน</t>
  </si>
  <si>
    <t>คิดเป็นร้อยละ</t>
  </si>
  <si>
    <t>รวม จำนวน 70 หมู่บ้าน</t>
  </si>
  <si>
    <t>รวม จำนวน 50 หมู่บ้าน</t>
  </si>
  <si>
    <t>รวม จำนวน 33 หมู่บ้าน</t>
  </si>
  <si>
    <t>รวม จำนวน 61 หมู่บ้าน</t>
  </si>
  <si>
    <t>รวม จำนวน 35 หมู่บ้าน</t>
  </si>
  <si>
    <t>ของอำเภอสุคิริน  จังหวัดนราธิวาส</t>
  </si>
  <si>
    <t>ตำบลสุคิริน</t>
  </si>
  <si>
    <t>จุฬาภรณ์พัฒนา 12</t>
  </si>
  <si>
    <t xml:space="preserve">โครงการการเพิ่มประสิทธิภาพการกรีดยางพาราและ
การผสมปุ๋ย
</t>
  </si>
  <si>
    <t xml:space="preserve">โครงการปรับปรุงและซ่อมแซมอุโมงค์ประวัติศาสตร์บ้านจุฬาภรณ์พัฒนา 12 ให้เป็นแหล่งท่องเที่ยว
</t>
  </si>
  <si>
    <t xml:space="preserve">โครงการชุมชนร่วมใจป้องกันภัยโรคติดต่อ
</t>
  </si>
  <si>
    <t>น้อมเกล้า</t>
  </si>
  <si>
    <t xml:space="preserve">โครงการการส่งเสริมอาชีพ
ตัดเย็บเสื้อผ้าสตรี
</t>
  </si>
  <si>
    <t xml:space="preserve">โครงการจัดวางท่อคสล. ซอย 1
ท่อ คสล. 0.80ม. จำนวน 12 ท่อน
</t>
  </si>
  <si>
    <t>โครงการก่อสร้างถนนคอนกรีตเสริมเหล็ก บ้านน้อมเกล้า หมู่ที่ 12 บ้านน้อมเกล้า ระยะทาง 90 เมตร</t>
  </si>
  <si>
    <t>อบต.สุคิริน 
(งบยุทธศาสตร์การพัฒนาประเทศ)</t>
  </si>
  <si>
    <t>ไอร์กาบู</t>
  </si>
  <si>
    <t xml:space="preserve">โครงการก่อสร้างถนน คสล. (กม.10) ขนาดกว้าง 5 เมตร ยาว 200 เมตร หนา 0.15เมตร
</t>
  </si>
  <si>
    <t>สาวอนอก</t>
  </si>
  <si>
    <t xml:space="preserve">โครงการก่อสร้างแนวหินกั้นตลิ่ง
(หน้าวัด กม.10) 
สูง5เมตร ขนาดยาว 150เมตร 
หนา 0.15เมตร
</t>
  </si>
  <si>
    <t xml:space="preserve">บ้าน กม 3 </t>
  </si>
  <si>
    <t xml:space="preserve">โครงการก่อสร้างฝายน้ำล้น
คสล. (ใกล้บ้านสมาชิกสภา อบต)ขนาดยาว 7เมตร กว้าง 0.60 เมตร หนา 0.30เมตร ลึก 1เมตร
</t>
  </si>
  <si>
    <t>ราษฎร์สามัคคี</t>
  </si>
  <si>
    <t>โครงการปรับปรุงและซ่อมแซมถนนเข้าสู่ที่ทำกินพร้อมวางท่อ จำนวน 4 จุด</t>
  </si>
  <si>
    <t>โครงการก่อสร้างถนนคอนกรีตเสริมเหล็ก หมู่ที่ 4 ชุมชนราษฎร์สามัคคี ระยะทาง 250 เมตร</t>
  </si>
  <si>
    <t>ทต.สุคิริน
(งบเงินอุดหนุน อปท.)</t>
  </si>
  <si>
    <t>ลีลานนท์</t>
  </si>
  <si>
    <t xml:space="preserve">โครงการก่อสร้างถนนคสล.(เพิ่มเติม)(ลีนานนท์ 1ซ.บ้านยายห้อง) ขนาดกว้าง3เมตร ยาว 70 เมตร หนา0.15เมตร
</t>
  </si>
  <si>
    <t>บ้านสันติ</t>
  </si>
  <si>
    <t>โครงการปรับปรุงและซ่อมแซมสะพานแขวน คสล.  (ซอยโรงปุ๋ย)ขนาดกว้าง2เมตร  ยาว 20เมตร</t>
  </si>
  <si>
    <t>โครงการก่อสร้างถนนคอนกรีตเสริมเหล็กบ้านสันติ (ซอยโรงยาง) หมู่ที่ ๗ บ้านสันติ</t>
  </si>
  <si>
    <t>ราษฎร์ผดุง</t>
  </si>
  <si>
    <t xml:space="preserve">โครงการก่อสร้างถนน คสล.
(ถนนใกล้บ้านลุงเกี้ยน) 
ขนาดกว้าง 4เมตร ยาว 1,000เมตร
</t>
  </si>
  <si>
    <t>ราษฎร์ประสาน</t>
  </si>
  <si>
    <t xml:space="preserve">โครงการก่อสร้างถนนคสล. (สายเปาะยอ) ขนาดกว้าง 5เมตร ยาว 1,000 เมตร หนา 0.15 เมตร
</t>
  </si>
  <si>
    <t>โครงการบุกเบิกถนน</t>
  </si>
  <si>
    <t>รักธรรม</t>
  </si>
  <si>
    <t>โครงการขยายเขตไฟฟ้าสาธารณะ</t>
  </si>
  <si>
    <t>โครงการก่อสร้างถนนลาดยาง</t>
  </si>
  <si>
    <t>ตำบลมาโมง</t>
  </si>
  <si>
    <t>กะลูบี</t>
  </si>
  <si>
    <t>โครงการคูระบายน้ำถนนกะลูบี-ยาเด๊ะ</t>
  </si>
  <si>
    <t>โครงการบุกเบิกถนนสายบ้านไอปูลง-บ้านกะลุบี - บ้านไอจือเราะ ระยะทาง 1,300 เมตร</t>
  </si>
  <si>
    <t>โครงการขุดลอกระบายน้ำสายกะลูบี-ภูเขาทอง</t>
  </si>
  <si>
    <t>โครงการขุดลอกคูระบายน้ำหลังมัสยิด</t>
  </si>
  <si>
    <t>โครงก่ารจัดซื้อธรรมมาส (อ่านอัลกุรอ่าน)</t>
  </si>
  <si>
    <t>โครงการติดตั้งไฟสปอร์ตไลท์หน้ามัสยิด</t>
  </si>
  <si>
    <t>โครงการส่งเสริมกลุ่มอาชีพสำหรับหมู่บ้าน</t>
  </si>
  <si>
    <t>โครงการติดตั้งและซ่อมแซมไฟส่องสว่างณ กูโบร์</t>
  </si>
  <si>
    <t>ยาเด๊ะ</t>
  </si>
  <si>
    <t>โครงการก่อสร้างสะพานลิงหลังมัสยิดระยะทาง 60เมตร</t>
  </si>
  <si>
    <t>โครงการปรับปรุงถนนลงกรวดกระสะถนนสายยาเด๊ะ-เนินสมบูรณ์ บ้านโว</t>
  </si>
  <si>
    <t>โครงการติดตั้งไฟฟ้าในศาลาอเนกประสงค์</t>
  </si>
  <si>
    <t>ปารีย์</t>
  </si>
  <si>
    <t>โครงการซ่อมแซมปรับปรุงระบบประปา</t>
  </si>
  <si>
    <t>ไอร์ตีมุง</t>
  </si>
  <si>
    <t>โครงการปรับปรุงอาคารผลิต, สนับสนุนเครื่องมือ อุปกรณ์ และบรรจุภัณฑ์ในการผลิต</t>
  </si>
  <si>
    <t xml:space="preserve">โครงการก่อสร้างท่อเหลี่ยมสามจุด (สายไอตีมุง-สว.ใน)
</t>
  </si>
  <si>
    <t>โครงการก่อสร้างถนนคอนกรีตเสริมเหล็ก พร้อม Slope คันทางคอนกรีตเสริมเหล็ก ชุมชนมาโมง หมู่ที่ ๔ ตำบลมาโมง</t>
  </si>
  <si>
    <t>ทต.สุคิริน (งบยุทธศาสตร์การพัฒนาประเทศ)</t>
  </si>
  <si>
    <t>โครงการก่อสร้างปรับปรุงและซ่อมแซมถนนสายไอตีมุง-สว. ใน</t>
  </si>
  <si>
    <t>โครงการก่อสร้างถนน คสล.บ้านไอตีมุง ระยะทาง 1,700 เมตร</t>
  </si>
  <si>
    <t>อบต.มาโมง 
(งบสนับสนุน อปท.)</t>
  </si>
  <si>
    <t>ไอร์จือเราะ</t>
  </si>
  <si>
    <t xml:space="preserve">โครงการก่อสร้างสะพานคอนกรีตเสริมเหล็ก กว้าง 6เมตร ยาว 10เมตร
</t>
  </si>
  <si>
    <t>โครงการติดตั้งไฟฟ้าสาธารณะ</t>
  </si>
  <si>
    <t>สายเอก</t>
  </si>
  <si>
    <t xml:space="preserve">โครงการอบรมให้ความรู้ด้าน
การทำขนมเพื่อส่งเสริมรายได้เสริม
</t>
  </si>
  <si>
    <t>โครงการบุกเบิกถนนคอนกรีตเสริมเหล็ก</t>
  </si>
  <si>
    <t>ไอปูลง</t>
  </si>
  <si>
    <t>โครงการอบรมให้ความรู้การผลิตผักปลอดสารพิษ</t>
  </si>
  <si>
    <t xml:space="preserve">โครงการอบรมให้ความรู้
ด้านเกษตรผสมผสาน
</t>
  </si>
  <si>
    <t xml:space="preserve">โครงการก่อสร้างถนนคอนกรีตเสริมเหล็กสายหน้ามัสยิดระยะทาง 720เมตร
</t>
  </si>
  <si>
    <t>โครงการส่งเสริมกลุ่มสตรี</t>
  </si>
  <si>
    <t>สอวอใน</t>
  </si>
  <si>
    <t xml:space="preserve">โครงการก่อสร้างถนนคอนกรีตเสริมเหล็กอซอยสวนไผ่ ซอย
เบตง ระยะทาง 33เมตร
</t>
  </si>
  <si>
    <t>ราษฎร์พัฒนา</t>
  </si>
  <si>
    <t>โครงการอบรมถ่ายทอดความรู้การผลิตไม้ผลให้ได้คุณภาพ</t>
  </si>
  <si>
    <t>โครงการชุมชนร่วมใจป้องกันภัยโรคติดต่อ</t>
  </si>
  <si>
    <t>ตำบลเกียร์</t>
  </si>
  <si>
    <t>เกียร์</t>
  </si>
  <si>
    <t xml:space="preserve">โครงการก่อสร้างสะพานคสล.
เชื่อมระหว่างหมู่ที่ 1 - 5
</t>
  </si>
  <si>
    <t>ไอร์ยามู</t>
  </si>
  <si>
    <t>โครงการจัดซื้อรถรับส่งผู้ป่วยฉุกเฉิน (รถกู้ชีพ)</t>
  </si>
  <si>
    <t>โครงการก่อสร้างสนามกีฬาฟุตบอลบ้านไอยามู</t>
  </si>
  <si>
    <t>โครงการโรงเรือนเก็บปุ๋ย</t>
  </si>
  <si>
    <t>โครงการก่อสร้างท่อเหลี่ยมบ้านทรงคีรี</t>
  </si>
  <si>
    <t>โครงการขยายเขตไฟฟ้าบ้านจอแบะ</t>
  </si>
  <si>
    <t>โครงการติดตั้งเสาสัญญาณโทรศัพท์มือถือ</t>
  </si>
  <si>
    <t>สายบริษัท</t>
  </si>
  <si>
    <t>โครงการก่อสร้างลานกีฬาตะกร้อ</t>
  </si>
  <si>
    <t xml:space="preserve">โครงการผลิตภัณฑ์หญ้าแฝกและ
การป้องกันการพังทลายของดิน
</t>
  </si>
  <si>
    <t>โครงการสร้างศูนย์เรียนรู้เศรษฐกิจพอเพียงต้นแบบ</t>
  </si>
  <si>
    <t>ตำบลร่มไทร</t>
  </si>
  <si>
    <t>ไอร์ดีแย</t>
  </si>
  <si>
    <t>โครงการถนนคอนกรีตเสริมเหล็ก สายไอแมแฮ-มัสยิดตัสดีกียะห์ ขนาดกว้าง 4 เมตร หนา 0.15 เมตร ระยะทาง 750 เมตร</t>
  </si>
  <si>
    <t>โครงการก่อสร้างถนนคอนกรีตเสริมเหล็กสายบ้านผาสุก หมู่ที่ 3 บ้านไอดีแย ระยะทาง 350 เมตร</t>
  </si>
  <si>
    <t>อบต.ร่มไทร 
(งบยุทธศาสตร์การพัฒนาประเทศ)</t>
  </si>
  <si>
    <t>โครงการซ่อมแซมถนนลาดยางสายไผ่งาม-ไอร์มือเซ  ขนาดกว้าง 6 เมตร หนา 0.05 เมตร ระยะทาง 3,000 เมตร</t>
  </si>
  <si>
    <t>โครงการส่งเสริมการเรียนการสอนอ่านอัลกุรอาน(กีรออาตี) ประจำมัสยิด</t>
  </si>
  <si>
    <t>โครงการก่อสร้างอาคารศูนย์เรียนรู้ประจำหมู่บ้าน ขนาด 7 x 15 เมตร จำนวน 1 หลัง</t>
  </si>
  <si>
    <t>โครงการอบรมให้ความรู้
ด้านเกษตรผสมผสาน</t>
  </si>
  <si>
    <t>เทศบาลตำบลสุคิริน</t>
  </si>
  <si>
    <t>โครงการปรับภูมิทัศน์หน้าศาลาอเนกประสงค์ชุมชนสุคิริน</t>
  </si>
  <si>
    <t>โครงการก่อสร้างถนนคอนกรีตเสริมเหล็ก ชุมชนกลันตัน ซอย 4 ขนาดกว้าง 6.00 เมตร ยาว 2,000 เมตร หนา 0.15 เมตร</t>
  </si>
  <si>
    <t>โครงการปรับปรุงศาลาอเนกประสงค์ชุมชนมาโมง (เทลานคอนกรีตขนาดประมาณ 7.60 เมตร x 24เมตร หนา 0.10 เมตร)</t>
  </si>
  <si>
    <t>โครงการต่อเติมเขื่อนหลังโรงเรียนสุคิรินขนาดกว้างประมาณ 15 เมตร 
ยาว 20 เมตร</t>
  </si>
  <si>
    <t>โครงการจัดซื้ออุปกรณ์สนามเด็กเล่น</t>
  </si>
  <si>
    <t>รวม จำนวน 28 หมู่บ้าน</t>
  </si>
  <si>
    <t>รวม จำนวน 34 หมู่บ้าน</t>
  </si>
  <si>
    <t>ของอำเภอแว้ง  จังหวัดนราธิวาส</t>
  </si>
  <si>
    <t>ตำบลแว้ง</t>
  </si>
  <si>
    <t>บูเก๊ะยารง</t>
  </si>
  <si>
    <t>โครงการสร้างตลิ่งริมคลองบูเก๊ะยารง</t>
  </si>
  <si>
    <t xml:space="preserve">โครงการสร้งถนนคอนกรีต
สายบูเก๊ะยารง- ฆอเลาะทูวอ
</t>
  </si>
  <si>
    <t>ลูโบ๊ะดาลัม</t>
  </si>
  <si>
    <t>โครงการจัดซื้ออุปกรณ์ช่วยเหลือผู้ประสบภัยน้ำท่วม</t>
  </si>
  <si>
    <t>กำปงบารู</t>
  </si>
  <si>
    <t>โครงการสร้างตลิ่งริมคลองกำปงบารู</t>
  </si>
  <si>
    <t>กูวา</t>
  </si>
  <si>
    <t>โครงการซ่อมแซมถนนสายหลัก</t>
  </si>
  <si>
    <t>โครงการติดตั้งวงจรปิดในหมู่บ้าน</t>
  </si>
  <si>
    <t xml:space="preserve">โครงการสร้างกำแพงกูโบร์และ
รั้วศาลาอเนกประสงค์
</t>
  </si>
  <si>
    <t>บาลูกา</t>
  </si>
  <si>
    <t>โครงการก่อสร้างถนนคอนกรีตเสริมเหล็ก 
สายบาลูกา-แขยง ระยะทาง 1,772 เมตร</t>
  </si>
  <si>
    <t>อบต.แว้ง
(งบเงินอุดหนุน อปท.)</t>
  </si>
  <si>
    <t>ฆอเลาะทูวอ</t>
  </si>
  <si>
    <t>ตำบลฆอเลาะ</t>
  </si>
  <si>
    <t>บางขุด</t>
  </si>
  <si>
    <t>โครงการปรับปรุงถนนสายบางขุด-สายจะมาแกะ</t>
  </si>
  <si>
    <t>โครงการก่อสร้างประปาหมู่บ้าน</t>
  </si>
  <si>
    <t>โครงการสร้างห้องน้ำมัสยิด</t>
  </si>
  <si>
    <t>กะดุนง</t>
  </si>
  <si>
    <t>โครงการขยายเขตประปาหมู่บ้าน(ต่อจากของเดิม)</t>
  </si>
  <si>
    <t>กีแยมัส</t>
  </si>
  <si>
    <t>โครงการปรับปรุงถนน</t>
  </si>
  <si>
    <t xml:space="preserve">โครงการปรับปรุงศาลาริมน้ำบึงกระจูด บ้านกีแยมัส หมู่ที่ 4
</t>
  </si>
  <si>
    <t xml:space="preserve">โครงการปรับปรุงโรงเรียนตาดีกา บึงกระจูด
บ้านกีแยมัส หมู่ที่ 4
</t>
  </si>
  <si>
    <t>ผ่านศึก</t>
  </si>
  <si>
    <t>โครงการสร้างหอกระจายข่าว</t>
  </si>
  <si>
    <t>โครงการปรับปรุงซ่อมแซมมัสยิด</t>
  </si>
  <si>
    <t>โครงการปรับปรุงซ่อมแซมศาลาเอนกประสงค์</t>
  </si>
  <si>
    <t>ตำเสา</t>
  </si>
  <si>
    <t xml:space="preserve">โครงการก่อสร้างรางระบายน้ำ
คสล.บริเวณบาลาเซาะ(ไอตูกะ)
</t>
  </si>
  <si>
    <t>โครงการต่อเติมบาลาเซาะ(ไอตูกะ)</t>
  </si>
  <si>
    <t>ไอร์ปาเซ</t>
  </si>
  <si>
    <t>โครงการต่อเติมอาคารกลุ่มออมทรัพย์</t>
  </si>
  <si>
    <t>โครงการต่อเติมห้องน้ำสำหรับคนพิการ(บาลาเซาะนีรู)</t>
  </si>
  <si>
    <t>ตำบลโละจูด</t>
  </si>
  <si>
    <t>นูโร๊ะ</t>
  </si>
  <si>
    <t xml:space="preserve">โครงการสร้างศาลาผู้อพยพสำหรับผู้ประสบภัยน้ำท่วม
</t>
  </si>
  <si>
    <t xml:space="preserve">โครงการจัดซื้อเรือท้องแบน เครื่องยนต์พร้อมเสื้อชูชีพ
</t>
  </si>
  <si>
    <t>บูเก๊ะตา</t>
  </si>
  <si>
    <t>โครงการซ่อมแซมท่อประปาหมู่บ้าน</t>
  </si>
  <si>
    <t>สูแก</t>
  </si>
  <si>
    <t>โครงการก่อสร้างศาลาเอนกประสงค์หมู่บ้าน</t>
  </si>
  <si>
    <t>โครงการส่งเสริมอาชีพกลุ่มแม่บ้าน</t>
  </si>
  <si>
    <t>เจ๊ะเด็ง</t>
  </si>
  <si>
    <t>โครงการซ่อมแซมโรงเรียน
ตาดีกา</t>
  </si>
  <si>
    <t>โครงการสร้างศาลากูโบร์</t>
  </si>
  <si>
    <t>บาลา</t>
  </si>
  <si>
    <t>โครงการสร้างโรงเรือนเลี้ยงไก่ไข่</t>
  </si>
  <si>
    <t>โครงการสร้างรั้วศาลา</t>
  </si>
  <si>
    <t>เขาสามสิบ</t>
  </si>
  <si>
    <t>โครงการก่อสร้างศาลาเอนกประสงค์</t>
  </si>
  <si>
    <t>วังกระบือ</t>
  </si>
  <si>
    <t>โครงการก่อสร้างห้องสมุดชุมชน</t>
  </si>
  <si>
    <t>สาวอ</t>
  </si>
  <si>
    <t>โครงการส่งเสริมอาชีพกลุ่มสตรี</t>
  </si>
  <si>
    <t>โครงการปรับปรุงศาลาเอนกประสงค์</t>
  </si>
  <si>
    <t>โครงการขยายไฟฟ้า
กูโบร์</t>
  </si>
  <si>
    <t>โครงการซ่อมแซมถนนสายโท4</t>
  </si>
  <si>
    <t>ตำบลเอราวัณ</t>
  </si>
  <si>
    <t>จาแบดูวอ</t>
  </si>
  <si>
    <t>โครงการเพิ่มไฟฟ้าบนท้องถนน</t>
  </si>
  <si>
    <t>หินสูง</t>
  </si>
  <si>
    <t>โครงการปรับปรุงภูมิทัศน์บริเวณมัสยิด</t>
  </si>
  <si>
    <t>โครงการเพิ่มศักยภาพกลุ่มสตรี</t>
  </si>
  <si>
    <t>ตอแล</t>
  </si>
  <si>
    <t>ลูโบะสะโต</t>
  </si>
  <si>
    <t>โครงการสร้างเขื่อนป้องกันตลิ่ง</t>
  </si>
  <si>
    <t>ตำบลกายูคละ</t>
  </si>
  <si>
    <t>บาโงตือบู</t>
  </si>
  <si>
    <t>โครงการต่อเติมโรงเรียนตาดีกา</t>
  </si>
  <si>
    <t xml:space="preserve">น้ำขาว </t>
  </si>
  <si>
    <t>โครงการก่อสร้างถนนคอนกรีตสายบ้านนายไสว บุญสวัสดิ์ระยะทาง 1,860 เมตร</t>
  </si>
  <si>
    <t xml:space="preserve">บาโง </t>
  </si>
  <si>
    <t>โครงการสร้างถนนคอนกรีตสายบรือมัย-เอราวัณ</t>
  </si>
  <si>
    <t xml:space="preserve">ตาฮิบาเดาะ </t>
  </si>
  <si>
    <t xml:space="preserve">โครงการก่อสร้างถนนแคปซิล
สายตาฮิบาเดาะ -ม.2 ต.เอราวัณ ระยะทาง 800 เมตร
</t>
  </si>
  <si>
    <t>โครงการก่อสร้างถนนผิวจราจรคอนกรีตเสริมเหล็กสายทางแยกทางหลวงชนบท - บ้านตาฮิบาเดาะ หมู่ที่ ๕ บ้านตาฮิบาเดาะ ระยะทาง 335 เมตร</t>
  </si>
  <si>
    <t>อบต.กายูคละ
(เงินอุดหนุน อปท.
ปี 2558)</t>
  </si>
  <si>
    <t xml:space="preserve">สามแยก </t>
  </si>
  <si>
    <t>โครงการก่อสร้างถนนสายสามแยก-เอราวัณ</t>
  </si>
  <si>
    <t>โครงการปรับปรุงถนนสายบ้านสามแยก ม.6 ต.กายูคละ บ้านตือมายู ม.1 ต.เอราวัณ - บ้านบาลูกา ม.6 ต.แว้ง (พื้นที่ 78,000 ตร.ม.)</t>
  </si>
  <si>
    <t>อ.แว้ง/ทภ.1</t>
  </si>
  <si>
    <t xml:space="preserve">ฮูแตมาแจ </t>
  </si>
  <si>
    <t>โครงการขุดน้ำกลางทุ่งนาเพื่อการเกษตรระยะทาง 1,500 เมตร</t>
  </si>
  <si>
    <t xml:space="preserve">ศาลาอูมา </t>
  </si>
  <si>
    <t xml:space="preserve">โครงการก่อสร้างถนนคอนกรีต
ซอยบ้านฉวี
</t>
  </si>
  <si>
    <t xml:space="preserve">โครงการก่อสร้างถนนคอนกรีต
ซอยปาเต๊าะ
</t>
  </si>
  <si>
    <t>ตำบลแม่ดง</t>
  </si>
  <si>
    <t>จือแร</t>
  </si>
  <si>
    <t>โครงการจัดตั้งศูนย์การเรียนรู้ชุมชน</t>
  </si>
  <si>
    <t>โครงการต่อยอดโครงการตัดเย็บเสื้อผ้ากลุ่มสตรี</t>
  </si>
  <si>
    <t>โครงการต่อยอดโครงการทำขนมเค้กกลุ่มสตรี</t>
  </si>
  <si>
    <t>โครงการก่อสร้างอาคารอเนกประสงค์</t>
  </si>
  <si>
    <t>โครงการปรับปรุงรอบบึงให้เป็นแหล่งท่องเที่ยว</t>
  </si>
  <si>
    <t>โครงการส่งเสริมอาชีพการทำเฟอร์นิเจอร์ไม้และอลูมีเนียม (ต่อยอด)</t>
  </si>
  <si>
    <t>โครงการสืบสารวัฒนธรรมและประเพณี</t>
  </si>
  <si>
    <t>โครงการต่อเติมโรงเรียนตาดีกาบ้านจะมะแกะ</t>
  </si>
  <si>
    <t xml:space="preserve">โครงการต่อเติมอาคารห้องครัวมัสยิดบ้านจือแร </t>
  </si>
  <si>
    <t>ตอออ</t>
  </si>
  <si>
    <t>โครงการต่อเติมอาคารเรียนโรงเรียนตาดีกา</t>
  </si>
  <si>
    <t>โครงการปรับปรุงซ่อมแซมโรงเรียนตาดีกา</t>
  </si>
  <si>
    <t>โครงการจัดซื้อวัสดุอุปกรณ์และสื่อการเรียน</t>
  </si>
  <si>
    <t>ยะหอ</t>
  </si>
  <si>
    <t>โครงการเมาลิดสัมพันธ์ในหมู่บ้าน</t>
  </si>
  <si>
    <t>โครงการจัดซื้อจัดจ้างปรับปรุงฝ้าเพดาน</t>
  </si>
  <si>
    <t>ควนกาแม</t>
  </si>
  <si>
    <t>โครงการต่อเติมห้องเรียนโรงเรียนตาดีกา</t>
  </si>
  <si>
    <t>โครงการสร้างห้องครัวมัสยิด</t>
  </si>
  <si>
    <t>โครงการปรับปรุงลานมัสยิด</t>
  </si>
  <si>
    <t>โครงการที่อาบน้ำละหมาด</t>
  </si>
  <si>
    <t>โครงการส่งเสริมอาชีพแม่บ้านและเยาวชน</t>
  </si>
  <si>
    <t>แม่ดง</t>
  </si>
  <si>
    <t>โครงการปรับปรุงริมบึงแม่ดงให้เป็นแหล่งท่องเที่ยว</t>
  </si>
  <si>
    <t>บาเละ</t>
  </si>
  <si>
    <t>โครงการจัดอบรมเยาวชนเกี่ยวกับ</t>
  </si>
  <si>
    <t>โครงการสร้างอาชีพ</t>
  </si>
  <si>
    <t>โครงการปรับปรุงห้องครัวมัสยิด</t>
  </si>
  <si>
    <t>เปราะห์</t>
  </si>
  <si>
    <t>โครงการซ้อมแซมชรบ.</t>
  </si>
  <si>
    <t>โครงการสร้างอาคารจำหน่ายผลิตภัณฑ์</t>
  </si>
  <si>
    <t>โครงการสินค้าชุมชนสหกรณ์หรือร้านค้าชุนชน</t>
  </si>
  <si>
    <t>โครงการจัดตั้งศูนย์การเรียนรู้ชุนชน</t>
  </si>
  <si>
    <t>โครงการซื้ออุปกรณ์กีฬา</t>
  </si>
  <si>
    <t>รวม จำนวน 39 หมู่บ้าน</t>
  </si>
  <si>
    <t>รวม จำนวน 45 หมู่บ้าน</t>
  </si>
  <si>
    <t>ของอำเภอจะแนะ  จังหวัดนราธิวาส</t>
  </si>
  <si>
    <t>ตำบลจะแนะ</t>
  </si>
  <si>
    <t>ยะออ</t>
  </si>
  <si>
    <t xml:space="preserve">โครงการส่งเสริมโครงการตามแนวปรัชญาเศรษฐกิจพอเพียงจำนวน 10 หมู่บ้านๆ ละ 1,000 บาท </t>
  </si>
  <si>
    <t xml:space="preserve">โครงการมอบทุนการศึกษาแก่นักเรียน "เรียนดี ยากจน"
</t>
  </si>
  <si>
    <t xml:space="preserve">โครงการพัฒนาศักยภาพผู้นำศาสนา
เพื่อแก้ไขปัญหาความไม่สงบใน3 จชต.
</t>
  </si>
  <si>
    <t>จะแนะ</t>
  </si>
  <si>
    <t>ละหาร/มะนังกาแยง</t>
  </si>
  <si>
    <t>ปารี</t>
  </si>
  <si>
    <t>สะโก</t>
  </si>
  <si>
    <t>ไอร์กรอส</t>
  </si>
  <si>
    <t>ไอร์บือแต</t>
  </si>
  <si>
    <t>ไอร์มือแซ</t>
  </si>
  <si>
    <t>ยารอ</t>
  </si>
  <si>
    <t>ตำบลดุซงญอ</t>
  </si>
  <si>
    <t>แมะแซ</t>
  </si>
  <si>
    <t>โครงการขุดลอกคูระบายน้ำ</t>
  </si>
  <si>
    <t>กาแย</t>
  </si>
  <si>
    <t>กาเต๊าะ</t>
  </si>
  <si>
    <t>น้ำหอม</t>
  </si>
  <si>
    <t>สาเมาะ</t>
  </si>
  <si>
    <t xml:space="preserve">โครงการพัฒนาศักยภาพผู้นำศาสนาเพื่อแก้ไขปัญหาความไม่สงบใน3 จชต.
</t>
  </si>
  <si>
    <t>รวมจำนวน 14 หมู่บ้าน</t>
  </si>
  <si>
    <t>ของอำเภอบาเจาะ  จังหวัดนราธิวาส</t>
  </si>
  <si>
    <t>ตำบลบาเจาะ</t>
  </si>
  <si>
    <t>บาเจาะ</t>
  </si>
  <si>
    <t>โครงการส่งเสริมเศรษฐกิจพอเพียง</t>
  </si>
  <si>
    <t>โครงการติดตั้งไฟถนนภายในหมู่บ้าน</t>
  </si>
  <si>
    <t>โครงการวัฒนธรรม จริยธรรม</t>
  </si>
  <si>
    <t>แป๊ะบุญ</t>
  </si>
  <si>
    <t>เปาเบาะ</t>
  </si>
  <si>
    <t>บือเจาะ 2</t>
  </si>
  <si>
    <t>ตำบลลุโบะสาวอ</t>
  </si>
  <si>
    <t>โครงการจัดซื้อเครื่องเกี่ยวข้าว</t>
  </si>
  <si>
    <t>ตะโละแจ</t>
  </si>
  <si>
    <t>โครงการอบรมเยาวชนต้านยาเสพติด</t>
  </si>
  <si>
    <t>กระทุง</t>
  </si>
  <si>
    <t>บือราแง</t>
  </si>
  <si>
    <t>บากง</t>
  </si>
  <si>
    <t>โครงการจัดซื้อเครื่องตัดหญ้าประจำหมู่บ้าน</t>
  </si>
  <si>
    <t>ลุโบะสาวอนอก</t>
  </si>
  <si>
    <t>ตำบลปะลุกาสาเมาะ</t>
  </si>
  <si>
    <t>บือแนปีแย</t>
  </si>
  <si>
    <t xml:space="preserve">โครงการฝึกอบรมพัฒนาทักษะฝีมือให้กับกลุ่มสตรีและเยาวชน
</t>
  </si>
  <si>
    <t>ตะโละตา</t>
  </si>
  <si>
    <t>โครงการขยายเขตไฟฟ้าสาธารณะประจำหมู่บ้านถนนสายต้นไทร-ตะโละดือรามัน</t>
  </si>
  <si>
    <t>เชิงเขา</t>
  </si>
  <si>
    <t>โครงการผลิตน้ำดื่มในหมู่บ้าน</t>
  </si>
  <si>
    <t>มะยูง</t>
  </si>
  <si>
    <t>โครงการปรับปรุงซ่อมแซมประปาภูเขา</t>
  </si>
  <si>
    <t>มาแฮ</t>
  </si>
  <si>
    <t xml:space="preserve">โครงการก่อสร้างถนนคอนกรีตเสริมเหล็กสายมาแฮ-กอแล
</t>
  </si>
  <si>
    <t>โครงการขยายเขตไฟฟ้าสาธารณะประจำหมู่บ้านถนนสายอีโยะ - มาแฮ</t>
  </si>
  <si>
    <t>ตำบลกาเยาะมาตี</t>
  </si>
  <si>
    <t>จำปากอ</t>
  </si>
  <si>
    <t>โครงการพ่นยุงลายปีละ 3 ครั้ง</t>
  </si>
  <si>
    <t>โครงการปรับเปลี่ยนท่อลำเลียงน้ำประปา</t>
  </si>
  <si>
    <t>โครงการซ่อมแซมคูระบายน้ำเพื่อการเกษตร</t>
  </si>
  <si>
    <t>ยะลูตงดูวอ</t>
  </si>
  <si>
    <t>ตำบลบาเระเหนือ</t>
  </si>
  <si>
    <t>โครงการซ่อมแซมถนนคอนกรีตเสริมเหล็ก</t>
  </si>
  <si>
    <t xml:space="preserve">โครงการ ก่อสร้างถนนคอนกรีตเสริมเหล็กสายบ้านจำปากอ - ยามูแรแน (ช่วงที่2)หมู่ที่ 1 บ้านจำปากอ ระยะทาง 500 เมทตร </t>
  </si>
  <si>
    <t>อบต.บาเระเหนือ (งบยุทธศาสตร์การพัฒนาประเทศ)</t>
  </si>
  <si>
    <t>โครงการซ่อมแซมถนนสายทางอบต.หลังใหม่</t>
  </si>
  <si>
    <t>อาตะบือเระ</t>
  </si>
  <si>
    <t>โครงการส่งเสริมอาชีพ
เพาะเห็ดฟาง</t>
  </si>
  <si>
    <t>ตำบลบาเระใต้</t>
  </si>
  <si>
    <t>บูเก๊ะสูดอ</t>
  </si>
  <si>
    <t>โครงการติดตั้งไฟฟ้า/โคมไฟสาธารณะ</t>
  </si>
  <si>
    <t>คลอแระ</t>
  </si>
  <si>
    <t>โครงการส่งเสริมกลุ่มศิลปาชีพ</t>
  </si>
  <si>
    <t>ฮูแตยือลอ</t>
  </si>
  <si>
    <t xml:space="preserve">โครงการซ่อมแซมถนนลาดยาง
4 แยกฮูแตยือลอ-ยามูฆือแล
</t>
  </si>
  <si>
    <t>โครงการ ปรับปรุงถนนสายบ้านฮูแตยือลอ ม.6 ตำบลบาเระใต้ อำเภอบาเจาะ - เขตเขางูเหลือม หมู่ที่ 8 ตำบลโคกเคียน อ.เมืองนราธิวาส ระยะทาง 3,500 เมตร</t>
  </si>
  <si>
    <t>อบจ.นธ. 
(งบเงินอุดหนุนทั่วไป)</t>
  </si>
  <si>
    <t>โครงการก่อสร้างถมดินยกระดับพร้อมลงหินคลุกถนนสายฮูแตยือลอ-ยามูกือแล หมู่ที่ 6 บ้านฮูแตยือลอ ระยะทาง 1,100 เมตร</t>
  </si>
  <si>
    <t>อบต.บาเระใต้
(งบยุทธศาสตร์การพัฒนาประเทศ)</t>
  </si>
  <si>
    <t>บือเระ 2</t>
  </si>
  <si>
    <t>โครงการส่งเสริมอาชีพเยาวชน</t>
  </si>
  <si>
    <t>รวม จำนวน 43 หมู่บ้าน</t>
  </si>
  <si>
    <t>รวมจำนวน 23 หมู่บ้าน</t>
  </si>
  <si>
    <t>ตำบลยี่งอ</t>
  </si>
  <si>
    <t>บูแม</t>
  </si>
  <si>
    <t>โครงการก่อสร้างถนนสายสามแยกบาลาเซาะ-สะพานเปาะยิ ม.1</t>
  </si>
  <si>
    <t xml:space="preserve">โครงการก่อสร้างถนน คสล.
สายทางเข้าสนามฟุตอบอล ม.6
</t>
  </si>
  <si>
    <t>ลูโบะตะเซ</t>
  </si>
  <si>
    <t>โครงการขุดสระกักเก็บน้ำ ม.2</t>
  </si>
  <si>
    <t>บูเก๊ะปาลัส</t>
  </si>
  <si>
    <t xml:space="preserve">โครงการก่อสร้างหินคลุก
สายมัรกัส - แบยิ ม.3
</t>
  </si>
  <si>
    <t xml:space="preserve">โครงการก่อสร้างคู่ระบายน้ำ คสล.สายบาเละนาเฮะ ม.4
</t>
  </si>
  <si>
    <t>กาบุ๊</t>
  </si>
  <si>
    <t xml:space="preserve">โครงการก่อสร้างถนน คสล.
สายกาบุ๊-คอลอแว ม.5 x ม.6
</t>
  </si>
  <si>
    <t xml:space="preserve">โครงการก่อสร้างถนนคอนกรีตเสริมเหล็ก หมู่ที่ 6 (สายคอลอแว-โตะแม) หมู่ที่ 6 บ้านคอลอแว ระยะทาง 420 เมตร </t>
  </si>
  <si>
    <t>อบต.ยี่งอ 
(งบยุทธศาสตร์การพัฒนาประเทศ)</t>
  </si>
  <si>
    <t>ยี่งอ</t>
  </si>
  <si>
    <t xml:space="preserve">โครงการก่อสร้างเขื่อนป้องกันตลิ่ง คลองจาเราะกาแร ม.7 - ม.2
</t>
  </si>
  <si>
    <t>ตำบลละหาร</t>
  </si>
  <si>
    <t>ละหาร</t>
  </si>
  <si>
    <t xml:space="preserve">โครงการปรับปรุงถนนลาดยาง
บ้านละหาร-ศาลาลูกไก่ 
</t>
  </si>
  <si>
    <t>ทุ่งคา</t>
  </si>
  <si>
    <t>โครงการปรับปรุงซ่อมแซมมัสยิดบ้านบาโง</t>
  </si>
  <si>
    <t>ปูตะ</t>
  </si>
  <si>
    <t>โครงการก่อสร้างอาคารอเนกประสงค์พร้อมรั่วมัสยิดบ้านปูตะนอก</t>
  </si>
  <si>
    <t>กาเด็ง</t>
  </si>
  <si>
    <t xml:space="preserve">โครงการสบทบการก่อสร้างมัสยิด
บ้านกือดือแป
</t>
  </si>
  <si>
    <t>ละหาร 2</t>
  </si>
  <si>
    <t>ตำบลลุโบะบายะ</t>
  </si>
  <si>
    <t>บือแนกาเซ็ง</t>
  </si>
  <si>
    <t xml:space="preserve">โครงการส่งเสริม สนับสนุน วัสดุ อุปกรณ์ในการทำนา
</t>
  </si>
  <si>
    <t xml:space="preserve">โครงการส่งเสริมสนับสนุนวัสดุอุปกรณ์ให้แก่ชุด ชรบ., ชคต. เพื่อใช้ในการปฏิบัติ 
</t>
  </si>
  <si>
    <t xml:space="preserve">โครงการอบรมคุณธรรม  จริยธรรม แก่เยาวชนกลุ่มเสี่ยง
</t>
  </si>
  <si>
    <t>โครงการก่อสร้างศูนย์ฝึกอาชีพประจำตำบล</t>
  </si>
  <si>
    <t>ปาลอบาต๊ะ</t>
  </si>
  <si>
    <t>กูแบบาเดาะ</t>
  </si>
  <si>
    <t>กูแว</t>
  </si>
  <si>
    <t>ตำบลจอเบาะ</t>
  </si>
  <si>
    <t>จอเบาะ</t>
  </si>
  <si>
    <t xml:space="preserve">โครงการอบรมคุณธรรม จริยธรรม แก่เยาวชนกลุ่มเสี่ยง
</t>
  </si>
  <si>
    <t xml:space="preserve">โครงการซ่อมแซม/ขุดลอกคูระบายน้ำ 2 ข้างถนนภายในหมู่บ้าน </t>
  </si>
  <si>
    <t>ต้นตาล</t>
  </si>
  <si>
    <t>โครงการขยายเขตไฟฟ้าเพิ่มเติม</t>
  </si>
  <si>
    <t>โค๊ะ</t>
  </si>
  <si>
    <t>โครงการส่งอาชีพเลี้ยงไก่ไข่แก่กลุ่มเยาวชน</t>
  </si>
  <si>
    <t>นากอ</t>
  </si>
  <si>
    <t>ตำบลตะปอเยาะ</t>
  </si>
  <si>
    <t>ตะปอเยาะ</t>
  </si>
  <si>
    <t>โครงการจัดอบรมค่ายเยาวชนต้านภัยยาเสพติดนอกสถานที่</t>
  </si>
  <si>
    <t>โครงการเลี้ยงสัตว์ปลูกผักระดับหมู่บ้าน</t>
  </si>
  <si>
    <t xml:space="preserve">โครงการก่อสร้างประปาหมู่บ้าน 
หมู่ที่ 1 – 5 
</t>
  </si>
  <si>
    <t>บลูกา</t>
  </si>
  <si>
    <t>ตำบลลูโบะบือซา</t>
  </si>
  <si>
    <t>ลูโบะบือซา</t>
  </si>
  <si>
    <t>กำปงปีแซ</t>
  </si>
  <si>
    <t>ลูโบะตาโต๊ะ</t>
  </si>
  <si>
    <t>ของอำเภอยี่งอ  จังหวัดนราธิวาส</t>
  </si>
  <si>
    <t>รวม จำนวน 42 หมู่บ้าน</t>
  </si>
  <si>
    <t xml:space="preserve">ระดับ 3   </t>
  </si>
  <si>
    <t xml:space="preserve">โครงการบุกเบิกถนนเข้าสู่ที่
ทำกิน(ทางเข้าบ้านลุงดำ)
ขนาดกว้าง 5เมตร ยาว 1,000 เมตร
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</si>
</sst>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rgb="FFC00000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b/>
      <u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187" fontId="3" fillId="0" borderId="1" xfId="1" applyNumberFormat="1" applyFont="1" applyBorder="1" applyAlignment="1">
      <alignment horizontal="center"/>
    </xf>
    <xf numFmtId="187" fontId="2" fillId="0" borderId="1" xfId="1" applyNumberFormat="1" applyFont="1" applyBorder="1"/>
    <xf numFmtId="187" fontId="2" fillId="0" borderId="1" xfId="1" applyNumberFormat="1" applyFont="1" applyBorder="1" applyAlignment="1">
      <alignment vertical="top"/>
    </xf>
    <xf numFmtId="187" fontId="2" fillId="0" borderId="0" xfId="1" applyNumberFormat="1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 shrinkToFit="1"/>
    </xf>
    <xf numFmtId="187" fontId="2" fillId="0" borderId="2" xfId="1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 shrinkToFit="1"/>
    </xf>
    <xf numFmtId="187" fontId="2" fillId="0" borderId="6" xfId="1" applyNumberFormat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 shrinkToFit="1"/>
    </xf>
    <xf numFmtId="187" fontId="2" fillId="0" borderId="3" xfId="1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 shrinkToFit="1"/>
    </xf>
    <xf numFmtId="187" fontId="2" fillId="0" borderId="7" xfId="1" applyNumberFormat="1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 shrinkToFit="1"/>
    </xf>
    <xf numFmtId="187" fontId="2" fillId="0" borderId="9" xfId="1" applyNumberFormat="1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 shrinkToFit="1"/>
    </xf>
    <xf numFmtId="187" fontId="2" fillId="0" borderId="8" xfId="1" applyNumberFormat="1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/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8" xfId="0" applyFont="1" applyBorder="1"/>
    <xf numFmtId="0" fontId="5" fillId="0" borderId="9" xfId="0" applyFont="1" applyBorder="1" applyAlignment="1">
      <alignment vertical="top" wrapText="1"/>
    </xf>
    <xf numFmtId="187" fontId="3" fillId="0" borderId="1" xfId="1" applyNumberFormat="1" applyFont="1" applyBorder="1" applyAlignment="1"/>
    <xf numFmtId="187" fontId="2" fillId="0" borderId="2" xfId="1" applyNumberFormat="1" applyFont="1" applyBorder="1" applyAlignment="1"/>
    <xf numFmtId="3" fontId="5" fillId="0" borderId="9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187" fontId="2" fillId="0" borderId="0" xfId="1" applyNumberFormat="1" applyFont="1" applyAlignment="1"/>
    <xf numFmtId="0" fontId="2" fillId="0" borderId="2" xfId="0" applyFont="1" applyBorder="1"/>
    <xf numFmtId="0" fontId="2" fillId="0" borderId="17" xfId="0" applyFont="1" applyBorder="1" applyAlignment="1">
      <alignment vertical="top" wrapText="1" shrinkToFit="1"/>
    </xf>
    <xf numFmtId="0" fontId="2" fillId="0" borderId="17" xfId="0" applyFont="1" applyBorder="1" applyAlignment="1">
      <alignment vertical="top" wrapText="1"/>
    </xf>
    <xf numFmtId="187" fontId="2" fillId="0" borderId="17" xfId="1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187" fontId="2" fillId="0" borderId="3" xfId="1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87" fontId="2" fillId="0" borderId="7" xfId="1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187" fontId="2" fillId="0" borderId="9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 shrinkToFit="1"/>
    </xf>
    <xf numFmtId="0" fontId="8" fillId="0" borderId="1" xfId="0" applyFont="1" applyBorder="1" applyAlignment="1">
      <alignment vertical="top" wrapText="1"/>
    </xf>
    <xf numFmtId="0" fontId="2" fillId="0" borderId="0" xfId="0" applyFont="1" applyAlignment="1"/>
    <xf numFmtId="187" fontId="2" fillId="0" borderId="10" xfId="1" applyNumberFormat="1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5" fillId="0" borderId="18" xfId="0" applyFont="1" applyBorder="1" applyAlignment="1">
      <alignment vertical="top" wrapText="1"/>
    </xf>
    <xf numFmtId="3" fontId="5" fillId="0" borderId="17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 shrinkToFit="1"/>
    </xf>
    <xf numFmtId="0" fontId="4" fillId="0" borderId="8" xfId="0" applyFont="1" applyBorder="1" applyAlignment="1">
      <alignment vertical="top"/>
    </xf>
    <xf numFmtId="3" fontId="2" fillId="0" borderId="9" xfId="0" applyNumberFormat="1" applyFont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0" fontId="7" fillId="0" borderId="9" xfId="0" applyFont="1" applyBorder="1" applyAlignment="1">
      <alignment vertical="top" wrapText="1" shrinkToFit="1"/>
    </xf>
    <xf numFmtId="0" fontId="8" fillId="0" borderId="9" xfId="0" applyFont="1" applyBorder="1" applyAlignment="1">
      <alignment vertical="top" wrapText="1"/>
    </xf>
    <xf numFmtId="187" fontId="2" fillId="0" borderId="6" xfId="1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87" fontId="2" fillId="0" borderId="2" xfId="1" applyNumberFormat="1" applyFont="1" applyBorder="1" applyAlignment="1">
      <alignment vertical="top" wrapText="1"/>
    </xf>
    <xf numFmtId="3" fontId="9" fillId="0" borderId="2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3" fontId="9" fillId="0" borderId="13" xfId="0" applyNumberFormat="1" applyFont="1" applyBorder="1" applyAlignment="1">
      <alignment vertical="top"/>
    </xf>
    <xf numFmtId="187" fontId="2" fillId="0" borderId="8" xfId="1" applyNumberFormat="1" applyFont="1" applyBorder="1"/>
    <xf numFmtId="187" fontId="2" fillId="0" borderId="9" xfId="1" applyNumberFormat="1" applyFont="1" applyBorder="1"/>
    <xf numFmtId="187" fontId="2" fillId="0" borderId="7" xfId="1" applyNumberFormat="1" applyFont="1" applyBorder="1"/>
    <xf numFmtId="0" fontId="3" fillId="0" borderId="1" xfId="0" applyFont="1" applyBorder="1" applyAlignment="1">
      <alignment vertical="top" wrapText="1" shrinkToFit="1"/>
    </xf>
    <xf numFmtId="187" fontId="3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2" fillId="2" borderId="1" xfId="0" applyFont="1" applyFill="1" applyBorder="1" applyAlignment="1">
      <alignment vertical="top" wrapText="1" shrinkToFit="1"/>
    </xf>
    <xf numFmtId="187" fontId="2" fillId="2" borderId="1" xfId="1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87" fontId="3" fillId="0" borderId="3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87" fontId="10" fillId="0" borderId="10" xfId="1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187" fontId="10" fillId="0" borderId="3" xfId="1" applyNumberFormat="1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shrinkToFit="1"/>
    </xf>
    <xf numFmtId="187" fontId="2" fillId="0" borderId="10" xfId="1" applyNumberFormat="1" applyFont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187" fontId="2" fillId="3" borderId="6" xfId="1" applyNumberFormat="1" applyFont="1" applyFill="1" applyBorder="1" applyAlignment="1">
      <alignment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vertical="top"/>
    </xf>
    <xf numFmtId="0" fontId="2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vertical="top" wrapText="1" shrinkToFit="1"/>
    </xf>
    <xf numFmtId="187" fontId="2" fillId="3" borderId="9" xfId="1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 shrinkToFit="1"/>
    </xf>
    <xf numFmtId="3" fontId="3" fillId="0" borderId="1" xfId="0" applyNumberFormat="1" applyFont="1" applyBorder="1" applyAlignment="1">
      <alignment vertical="top"/>
    </xf>
    <xf numFmtId="187" fontId="3" fillId="0" borderId="1" xfId="1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43" fontId="3" fillId="0" borderId="1" xfId="1" applyNumberFormat="1" applyFont="1" applyBorder="1"/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 shrinkToFit="1"/>
    </xf>
    <xf numFmtId="187" fontId="7" fillId="0" borderId="3" xfId="1" applyNumberFormat="1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187" fontId="7" fillId="0" borderId="1" xfId="1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vertical="top" wrapText="1"/>
    </xf>
    <xf numFmtId="187" fontId="7" fillId="0" borderId="1" xfId="1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 shrinkToFit="1"/>
    </xf>
    <xf numFmtId="187" fontId="7" fillId="0" borderId="2" xfId="1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187" fontId="2" fillId="0" borderId="8" xfId="1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 vertical="top" wrapText="1" shrinkToFit="1"/>
    </xf>
    <xf numFmtId="187" fontId="7" fillId="0" borderId="8" xfId="1" applyNumberFormat="1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187" fontId="7" fillId="0" borderId="2" xfId="1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top" wrapText="1"/>
    </xf>
    <xf numFmtId="187" fontId="3" fillId="0" borderId="1" xfId="0" applyNumberFormat="1" applyFont="1" applyBorder="1"/>
    <xf numFmtId="2" fontId="3" fillId="0" borderId="1" xfId="0" applyNumberFormat="1" applyFont="1" applyBorder="1"/>
    <xf numFmtId="3" fontId="7" fillId="0" borderId="1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vertical="top" wrapText="1" shrinkToFit="1"/>
    </xf>
    <xf numFmtId="0" fontId="2" fillId="0" borderId="24" xfId="0" applyFont="1" applyBorder="1" applyAlignment="1">
      <alignment vertical="top" wrapText="1" shrinkToFit="1"/>
    </xf>
    <xf numFmtId="0" fontId="2" fillId="0" borderId="22" xfId="0" applyFont="1" applyBorder="1" applyAlignment="1">
      <alignment vertical="top" wrapText="1" shrinkToFit="1"/>
    </xf>
    <xf numFmtId="187" fontId="2" fillId="0" borderId="8" xfId="1" applyNumberFormat="1" applyFont="1" applyBorder="1" applyAlignment="1">
      <alignment horizontal="right" vertical="top"/>
    </xf>
    <xf numFmtId="187" fontId="2" fillId="0" borderId="3" xfId="1" applyNumberFormat="1" applyFont="1" applyBorder="1" applyAlignment="1">
      <alignment horizontal="right" vertical="top"/>
    </xf>
    <xf numFmtId="3" fontId="13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4" xfId="0" applyFont="1" applyBorder="1" applyAlignment="1">
      <alignment vertical="top" wrapText="1" shrinkToFit="1"/>
    </xf>
    <xf numFmtId="3" fontId="13" fillId="0" borderId="1" xfId="0" applyNumberFormat="1" applyFont="1" applyBorder="1" applyAlignment="1">
      <alignment horizontal="right" vertical="top" wrapText="1"/>
    </xf>
    <xf numFmtId="3" fontId="13" fillId="0" borderId="8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 shrinkToFit="1"/>
    </xf>
    <xf numFmtId="0" fontId="9" fillId="0" borderId="8" xfId="0" applyFont="1" applyBorder="1" applyAlignment="1">
      <alignment vertical="top" wrapText="1"/>
    </xf>
    <xf numFmtId="3" fontId="9" fillId="0" borderId="8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vertical="top" wrapText="1"/>
    </xf>
    <xf numFmtId="3" fontId="9" fillId="0" borderId="3" xfId="0" applyNumberFormat="1" applyFont="1" applyBorder="1" applyAlignment="1">
      <alignment horizontal="right" vertical="top" wrapText="1"/>
    </xf>
    <xf numFmtId="0" fontId="9" fillId="0" borderId="8" xfId="0" applyFont="1" applyBorder="1" applyAlignment="1">
      <alignment vertical="top" wrapText="1" shrinkToFit="1"/>
    </xf>
    <xf numFmtId="187" fontId="9" fillId="0" borderId="8" xfId="1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2" fillId="0" borderId="1" xfId="0" applyFont="1" applyBorder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top" wrapText="1" shrinkToFit="1"/>
    </xf>
    <xf numFmtId="187" fontId="9" fillId="0" borderId="2" xfId="1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9" fillId="0" borderId="11" xfId="0" applyFont="1" applyBorder="1" applyAlignment="1">
      <alignment vertical="top" wrapText="1" shrinkToFit="1"/>
    </xf>
    <xf numFmtId="3" fontId="9" fillId="0" borderId="9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vertical="top" wrapText="1"/>
    </xf>
    <xf numFmtId="187" fontId="9" fillId="0" borderId="9" xfId="1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vertical="top"/>
    </xf>
    <xf numFmtId="0" fontId="9" fillId="0" borderId="12" xfId="0" applyFont="1" applyBorder="1" applyAlignment="1">
      <alignment vertical="top" wrapText="1" shrinkToFit="1"/>
    </xf>
    <xf numFmtId="3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vertical="top" wrapText="1"/>
    </xf>
    <xf numFmtId="187" fontId="9" fillId="0" borderId="7" xfId="1" applyNumberFormat="1" applyFont="1" applyBorder="1" applyAlignment="1">
      <alignment vertical="top"/>
    </xf>
    <xf numFmtId="0" fontId="9" fillId="0" borderId="29" xfId="0" applyFont="1" applyBorder="1" applyAlignment="1">
      <alignment vertical="top" wrapText="1" shrinkToFit="1"/>
    </xf>
    <xf numFmtId="3" fontId="9" fillId="0" borderId="6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vertical="top" wrapText="1"/>
    </xf>
    <xf numFmtId="187" fontId="9" fillId="0" borderId="6" xfId="1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187" fontId="9" fillId="0" borderId="1" xfId="1" applyNumberFormat="1" applyFont="1" applyBorder="1" applyAlignment="1">
      <alignment horizontal="right"/>
    </xf>
    <xf numFmtId="187" fontId="9" fillId="0" borderId="1" xfId="1" applyNumberFormat="1" applyFont="1" applyBorder="1"/>
    <xf numFmtId="0" fontId="9" fillId="0" borderId="26" xfId="0" applyFont="1" applyBorder="1" applyAlignment="1">
      <alignment vertical="top" wrapText="1" shrinkToFit="1"/>
    </xf>
    <xf numFmtId="3" fontId="9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187" fontId="9" fillId="0" borderId="2" xfId="1" applyNumberFormat="1" applyFont="1" applyBorder="1" applyAlignment="1">
      <alignment vertical="top"/>
    </xf>
    <xf numFmtId="0" fontId="9" fillId="0" borderId="3" xfId="0" applyFont="1" applyBorder="1" applyAlignment="1">
      <alignment vertical="top" wrapText="1" shrinkToFit="1"/>
    </xf>
    <xf numFmtId="187" fontId="9" fillId="0" borderId="3" xfId="1" applyNumberFormat="1" applyFont="1" applyBorder="1" applyAlignment="1">
      <alignment horizontal="right" vertical="top"/>
    </xf>
    <xf numFmtId="187" fontId="9" fillId="0" borderId="3" xfId="1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187" fontId="9" fillId="0" borderId="1" xfId="1" applyNumberFormat="1" applyFont="1" applyBorder="1" applyAlignment="1">
      <alignment vertical="top"/>
    </xf>
    <xf numFmtId="0" fontId="9" fillId="0" borderId="9" xfId="0" applyFont="1" applyBorder="1" applyAlignment="1">
      <alignment vertical="top" wrapText="1" shrinkToFit="1"/>
    </xf>
    <xf numFmtId="187" fontId="9" fillId="0" borderId="9" xfId="1" applyNumberFormat="1" applyFont="1" applyBorder="1" applyAlignment="1">
      <alignment horizontal="right" vertical="top"/>
    </xf>
    <xf numFmtId="0" fontId="9" fillId="0" borderId="6" xfId="0" applyFont="1" applyBorder="1" applyAlignment="1">
      <alignment vertical="top" wrapText="1" shrinkToFit="1"/>
    </xf>
    <xf numFmtId="187" fontId="9" fillId="0" borderId="6" xfId="1" applyNumberFormat="1" applyFont="1" applyBorder="1" applyAlignment="1">
      <alignment horizontal="right" vertical="top"/>
    </xf>
    <xf numFmtId="187" fontId="9" fillId="0" borderId="1" xfId="1" applyNumberFormat="1" applyFont="1" applyBorder="1" applyAlignment="1">
      <alignment horizontal="right" vertical="top"/>
    </xf>
    <xf numFmtId="0" fontId="9" fillId="0" borderId="7" xfId="0" applyFont="1" applyBorder="1" applyAlignment="1">
      <alignment vertical="top" wrapText="1" shrinkToFit="1"/>
    </xf>
    <xf numFmtId="187" fontId="9" fillId="0" borderId="7" xfId="1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center" vertical="top" wrapText="1"/>
    </xf>
    <xf numFmtId="187" fontId="12" fillId="0" borderId="1" xfId="1" applyNumberFormat="1" applyFont="1" applyBorder="1" applyAlignment="1">
      <alignment horizontal="right"/>
    </xf>
    <xf numFmtId="187" fontId="12" fillId="0" borderId="1" xfId="1" applyNumberFormat="1" applyFont="1" applyBorder="1"/>
    <xf numFmtId="0" fontId="9" fillId="0" borderId="0" xfId="0" applyFont="1" applyAlignment="1">
      <alignment horizontal="center"/>
    </xf>
    <xf numFmtId="187" fontId="9" fillId="0" borderId="0" xfId="1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12" fillId="0" borderId="1" xfId="0" applyNumberFormat="1" applyFont="1" applyBorder="1"/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187" fontId="9" fillId="0" borderId="8" xfId="1" applyNumberFormat="1" applyFont="1" applyBorder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87" fontId="9" fillId="0" borderId="9" xfId="1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5" fillId="0" borderId="1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9" fillId="0" borderId="2" xfId="0" applyFont="1" applyBorder="1" applyAlignment="1">
      <alignment vertical="top" wrapText="1" shrinkToFit="1"/>
    </xf>
    <xf numFmtId="0" fontId="9" fillId="0" borderId="24" xfId="0" applyFont="1" applyBorder="1" applyAlignment="1">
      <alignment horizontal="center" vertical="top"/>
    </xf>
    <xf numFmtId="187" fontId="9" fillId="0" borderId="14" xfId="1" applyNumberFormat="1" applyFont="1" applyBorder="1" applyAlignment="1">
      <alignment vertical="top"/>
    </xf>
    <xf numFmtId="187" fontId="9" fillId="0" borderId="25" xfId="1" applyNumberFormat="1" applyFont="1" applyBorder="1" applyAlignment="1">
      <alignment vertical="top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187" fontId="9" fillId="0" borderId="2" xfId="1" applyNumberFormat="1" applyFont="1" applyBorder="1" applyAlignment="1">
      <alignment horizontal="right" vertical="top"/>
    </xf>
    <xf numFmtId="3" fontId="9" fillId="0" borderId="9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2" fillId="0" borderId="1" xfId="0" applyFont="1" applyBorder="1"/>
    <xf numFmtId="187" fontId="12" fillId="0" borderId="1" xfId="0" applyNumberFormat="1" applyFont="1" applyBorder="1"/>
    <xf numFmtId="0" fontId="12" fillId="0" borderId="1" xfId="0" applyFont="1" applyBorder="1" applyAlignment="1">
      <alignment vertical="top" wrapText="1"/>
    </xf>
    <xf numFmtId="187" fontId="9" fillId="0" borderId="0" xfId="1" applyNumberFormat="1" applyFont="1"/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187" fontId="2" fillId="0" borderId="2" xfId="0" applyNumberFormat="1" applyFont="1" applyBorder="1"/>
    <xf numFmtId="187" fontId="3" fillId="0" borderId="8" xfId="0" applyNumberFormat="1" applyFont="1" applyBorder="1"/>
    <xf numFmtId="187" fontId="14" fillId="0" borderId="1" xfId="1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6"/>
  <sheetViews>
    <sheetView zoomScale="80" zoomScaleNormal="80" workbookViewId="0">
      <selection activeCell="A3" sqref="A3:XFD3"/>
    </sheetView>
  </sheetViews>
  <sheetFormatPr defaultColWidth="9" defaultRowHeight="21"/>
  <cols>
    <col min="1" max="1" width="6.625" style="2" customWidth="1"/>
    <col min="2" max="2" width="16.25" style="1" customWidth="1"/>
    <col min="3" max="3" width="5.625" style="2" customWidth="1"/>
    <col min="4" max="4" width="13.625" style="2" customWidth="1"/>
    <col min="5" max="5" width="23.125" style="1" customWidth="1"/>
    <col min="6" max="6" width="13.25" style="1" customWidth="1"/>
    <col min="7" max="7" width="13.25" style="2" customWidth="1"/>
    <col min="8" max="8" width="21.375" style="1" customWidth="1"/>
    <col min="9" max="9" width="12.75" style="16" customWidth="1"/>
    <col min="10" max="10" width="17.5" style="1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>
      <c r="A2" s="325" t="s">
        <v>39</v>
      </c>
      <c r="B2" s="325"/>
      <c r="C2" s="325"/>
      <c r="D2" s="325"/>
      <c r="E2" s="325"/>
      <c r="F2" s="325"/>
      <c r="G2" s="325"/>
      <c r="H2" s="325"/>
      <c r="I2" s="325"/>
      <c r="J2" s="325"/>
    </row>
    <row r="4" spans="1:10">
      <c r="A4" s="329" t="s">
        <v>0</v>
      </c>
      <c r="B4" s="331" t="s">
        <v>1</v>
      </c>
      <c r="C4" s="331"/>
      <c r="D4" s="331"/>
      <c r="E4" s="331" t="s">
        <v>34</v>
      </c>
      <c r="F4" s="331"/>
      <c r="G4" s="332" t="s">
        <v>35</v>
      </c>
      <c r="H4" s="334" t="s">
        <v>36</v>
      </c>
      <c r="I4" s="335"/>
      <c r="J4" s="329" t="s">
        <v>37</v>
      </c>
    </row>
    <row r="5" spans="1:10">
      <c r="A5" s="330"/>
      <c r="B5" s="5" t="s">
        <v>2</v>
      </c>
      <c r="C5" s="5" t="s">
        <v>3</v>
      </c>
      <c r="D5" s="84" t="s">
        <v>33</v>
      </c>
      <c r="E5" s="5" t="s">
        <v>4</v>
      </c>
      <c r="F5" s="5" t="s">
        <v>5</v>
      </c>
      <c r="G5" s="333"/>
      <c r="H5" s="5" t="s">
        <v>4</v>
      </c>
      <c r="I5" s="13" t="s">
        <v>5</v>
      </c>
      <c r="J5" s="330"/>
    </row>
    <row r="6" spans="1:10">
      <c r="A6" s="3"/>
      <c r="B6" s="7" t="s">
        <v>83</v>
      </c>
      <c r="C6" s="3"/>
      <c r="D6" s="3"/>
      <c r="E6" s="8"/>
      <c r="F6" s="4"/>
      <c r="G6" s="3"/>
      <c r="H6" s="9"/>
      <c r="I6" s="14"/>
      <c r="J6" s="4"/>
    </row>
    <row r="7" spans="1:10" ht="90" customHeight="1">
      <c r="A7" s="10">
        <v>2</v>
      </c>
      <c r="B7" s="11" t="s">
        <v>84</v>
      </c>
      <c r="C7" s="10">
        <v>6</v>
      </c>
      <c r="D7" s="10">
        <v>3</v>
      </c>
      <c r="E7" s="8" t="s">
        <v>82</v>
      </c>
      <c r="F7" s="85">
        <v>5000000</v>
      </c>
      <c r="G7" s="10">
        <v>5</v>
      </c>
      <c r="H7" s="9" t="s">
        <v>89</v>
      </c>
      <c r="I7" s="15">
        <v>191187</v>
      </c>
      <c r="J7" s="73" t="s">
        <v>88</v>
      </c>
    </row>
    <row r="8" spans="1:10" ht="92.45" customHeight="1">
      <c r="A8" s="10">
        <v>3</v>
      </c>
      <c r="B8" s="11" t="s">
        <v>84</v>
      </c>
      <c r="C8" s="10">
        <v>6</v>
      </c>
      <c r="D8" s="10">
        <v>3</v>
      </c>
      <c r="E8" s="8" t="s">
        <v>90</v>
      </c>
      <c r="F8" s="85">
        <v>1300000</v>
      </c>
      <c r="G8" s="10">
        <v>5</v>
      </c>
      <c r="H8" s="9" t="s">
        <v>91</v>
      </c>
      <c r="I8" s="15">
        <v>231337</v>
      </c>
      <c r="J8" s="73" t="s">
        <v>88</v>
      </c>
    </row>
    <row r="9" spans="1:10" ht="85.5" customHeight="1">
      <c r="A9" s="10">
        <v>4</v>
      </c>
      <c r="B9" s="11" t="s">
        <v>86</v>
      </c>
      <c r="C9" s="10">
        <v>3</v>
      </c>
      <c r="D9" s="10">
        <v>3</v>
      </c>
      <c r="E9" s="8" t="s">
        <v>85</v>
      </c>
      <c r="F9" s="85">
        <v>7500000</v>
      </c>
      <c r="G9" s="10">
        <v>5</v>
      </c>
      <c r="H9" s="9" t="s">
        <v>87</v>
      </c>
      <c r="I9" s="15">
        <v>167803</v>
      </c>
      <c r="J9" s="73" t="s">
        <v>88</v>
      </c>
    </row>
    <row r="10" spans="1:10" ht="84">
      <c r="A10" s="10">
        <v>5</v>
      </c>
      <c r="B10" s="11" t="s">
        <v>93</v>
      </c>
      <c r="C10" s="10">
        <v>4</v>
      </c>
      <c r="D10" s="10">
        <v>3</v>
      </c>
      <c r="E10" s="8" t="s">
        <v>92</v>
      </c>
      <c r="F10" s="10" t="s">
        <v>94</v>
      </c>
      <c r="G10" s="10">
        <v>5</v>
      </c>
      <c r="H10" s="9"/>
      <c r="I10" s="15"/>
      <c r="J10" s="11"/>
    </row>
    <row r="11" spans="1:10" ht="84">
      <c r="A11" s="10">
        <v>6</v>
      </c>
      <c r="B11" s="11" t="s">
        <v>95</v>
      </c>
      <c r="C11" s="10">
        <v>1</v>
      </c>
      <c r="D11" s="10">
        <v>3</v>
      </c>
      <c r="E11" s="8"/>
      <c r="F11" s="11"/>
      <c r="G11" s="10">
        <v>5</v>
      </c>
      <c r="H11" s="9" t="s">
        <v>96</v>
      </c>
      <c r="I11" s="15">
        <v>248000</v>
      </c>
      <c r="J11" s="73" t="s">
        <v>88</v>
      </c>
    </row>
    <row r="12" spans="1:10" ht="105">
      <c r="A12" s="10">
        <v>7</v>
      </c>
      <c r="B12" s="11" t="s">
        <v>97</v>
      </c>
      <c r="C12" s="10">
        <v>2</v>
      </c>
      <c r="D12" s="10">
        <v>3</v>
      </c>
      <c r="E12" s="8"/>
      <c r="F12" s="11"/>
      <c r="G12" s="10">
        <v>5</v>
      </c>
      <c r="H12" s="9" t="s">
        <v>98</v>
      </c>
      <c r="I12" s="15">
        <v>253075</v>
      </c>
      <c r="J12" s="73" t="s">
        <v>88</v>
      </c>
    </row>
    <row r="13" spans="1:10">
      <c r="A13" s="10"/>
      <c r="B13" s="27" t="s">
        <v>99</v>
      </c>
      <c r="C13" s="10"/>
      <c r="D13" s="10"/>
      <c r="E13" s="8"/>
      <c r="F13" s="11"/>
      <c r="G13" s="10"/>
      <c r="H13" s="9"/>
      <c r="I13" s="15"/>
      <c r="J13" s="11"/>
    </row>
    <row r="14" spans="1:10" ht="46.9" customHeight="1">
      <c r="A14" s="10">
        <v>8</v>
      </c>
      <c r="B14" s="11" t="s">
        <v>101</v>
      </c>
      <c r="C14" s="10">
        <v>1</v>
      </c>
      <c r="D14" s="10">
        <v>3</v>
      </c>
      <c r="E14" s="86" t="s">
        <v>100</v>
      </c>
      <c r="F14" s="85">
        <v>1452000</v>
      </c>
      <c r="G14" s="10">
        <v>5</v>
      </c>
      <c r="H14" s="87"/>
      <c r="I14" s="15"/>
      <c r="J14" s="10"/>
    </row>
    <row r="15" spans="1:10" ht="63">
      <c r="A15" s="10">
        <v>9</v>
      </c>
      <c r="B15" s="11" t="s">
        <v>103</v>
      </c>
      <c r="C15" s="10">
        <v>6</v>
      </c>
      <c r="D15" s="10">
        <v>3</v>
      </c>
      <c r="E15" s="8" t="s">
        <v>102</v>
      </c>
      <c r="F15" s="85">
        <v>8470000</v>
      </c>
      <c r="G15" s="10">
        <v>5</v>
      </c>
      <c r="H15" s="9" t="s">
        <v>104</v>
      </c>
      <c r="I15" s="15">
        <v>1860000</v>
      </c>
      <c r="J15" s="10" t="s">
        <v>81</v>
      </c>
    </row>
    <row r="16" spans="1:10" ht="68.45" customHeight="1">
      <c r="A16" s="10">
        <v>10</v>
      </c>
      <c r="B16" s="11" t="s">
        <v>106</v>
      </c>
      <c r="C16" s="10">
        <v>8</v>
      </c>
      <c r="D16" s="10">
        <v>3</v>
      </c>
      <c r="E16" s="86" t="s">
        <v>105</v>
      </c>
      <c r="F16" s="85">
        <v>10890000</v>
      </c>
      <c r="G16" s="10">
        <v>5</v>
      </c>
      <c r="H16" s="87"/>
      <c r="I16" s="15"/>
      <c r="J16" s="10"/>
    </row>
    <row r="17" spans="1:10" ht="68.25" customHeight="1">
      <c r="A17" s="10">
        <v>11</v>
      </c>
      <c r="B17" s="11" t="s">
        <v>108</v>
      </c>
      <c r="C17" s="10">
        <v>11</v>
      </c>
      <c r="D17" s="10">
        <v>3</v>
      </c>
      <c r="E17" s="8" t="s">
        <v>107</v>
      </c>
      <c r="F17" s="85">
        <v>3025000</v>
      </c>
      <c r="G17" s="10">
        <v>5</v>
      </c>
      <c r="H17" s="9"/>
      <c r="I17" s="15"/>
      <c r="J17" s="11"/>
    </row>
    <row r="18" spans="1:10" ht="84">
      <c r="A18" s="10">
        <v>12</v>
      </c>
      <c r="B18" s="11" t="s">
        <v>110</v>
      </c>
      <c r="C18" s="10">
        <v>13</v>
      </c>
      <c r="D18" s="10">
        <v>3</v>
      </c>
      <c r="E18" s="8" t="s">
        <v>109</v>
      </c>
      <c r="F18" s="85">
        <v>3025000</v>
      </c>
      <c r="G18" s="10">
        <v>5</v>
      </c>
      <c r="H18" s="9"/>
      <c r="I18" s="15"/>
      <c r="J18" s="11"/>
    </row>
    <row r="19" spans="1:10" ht="108" customHeight="1">
      <c r="A19" s="10">
        <v>13</v>
      </c>
      <c r="B19" s="11" t="s">
        <v>113</v>
      </c>
      <c r="C19" s="10">
        <v>10</v>
      </c>
      <c r="D19" s="10">
        <v>3</v>
      </c>
      <c r="E19" s="8"/>
      <c r="F19" s="85"/>
      <c r="G19" s="10">
        <v>5</v>
      </c>
      <c r="H19" s="9" t="s">
        <v>114</v>
      </c>
      <c r="I19" s="15">
        <v>863000</v>
      </c>
      <c r="J19" s="73" t="s">
        <v>115</v>
      </c>
    </row>
    <row r="20" spans="1:10" ht="69.75" customHeight="1">
      <c r="A20" s="10">
        <v>14</v>
      </c>
      <c r="B20" s="11" t="s">
        <v>124</v>
      </c>
      <c r="C20" s="10">
        <v>5</v>
      </c>
      <c r="D20" s="10">
        <v>3</v>
      </c>
      <c r="E20" s="8"/>
      <c r="F20" s="85"/>
      <c r="G20" s="10">
        <v>5</v>
      </c>
      <c r="H20" s="9" t="s">
        <v>125</v>
      </c>
      <c r="I20" s="15">
        <v>3582000</v>
      </c>
      <c r="J20" s="73" t="s">
        <v>126</v>
      </c>
    </row>
    <row r="21" spans="1:10" ht="89.25" customHeight="1">
      <c r="A21" s="10">
        <v>15</v>
      </c>
      <c r="B21" s="11" t="s">
        <v>106</v>
      </c>
      <c r="C21" s="10">
        <v>8</v>
      </c>
      <c r="D21" s="10">
        <v>3</v>
      </c>
      <c r="E21" s="8"/>
      <c r="F21" s="85"/>
      <c r="G21" s="10">
        <v>5</v>
      </c>
      <c r="H21" s="9" t="s">
        <v>128</v>
      </c>
      <c r="I21" s="15">
        <v>5207000</v>
      </c>
      <c r="J21" s="73" t="s">
        <v>126</v>
      </c>
    </row>
    <row r="22" spans="1:10" ht="90.75" customHeight="1">
      <c r="A22" s="10">
        <v>16</v>
      </c>
      <c r="B22" s="11" t="s">
        <v>129</v>
      </c>
      <c r="C22" s="10">
        <v>9</v>
      </c>
      <c r="D22" s="10">
        <v>3</v>
      </c>
      <c r="E22" s="8"/>
      <c r="F22" s="85"/>
      <c r="G22" s="10">
        <v>5</v>
      </c>
      <c r="H22" s="9" t="s">
        <v>130</v>
      </c>
      <c r="I22" s="15">
        <v>1202000</v>
      </c>
      <c r="J22" s="73" t="s">
        <v>126</v>
      </c>
    </row>
    <row r="23" spans="1:10">
      <c r="A23" s="10"/>
      <c r="B23" s="11"/>
      <c r="C23" s="10"/>
      <c r="D23" s="10"/>
      <c r="E23" s="8"/>
      <c r="F23" s="85"/>
      <c r="G23" s="10"/>
      <c r="H23" s="9"/>
      <c r="I23" s="15"/>
      <c r="J23" s="11"/>
    </row>
    <row r="24" spans="1:10">
      <c r="A24" s="10"/>
      <c r="B24" s="27" t="s">
        <v>38</v>
      </c>
      <c r="C24" s="10"/>
      <c r="D24" s="10"/>
      <c r="E24" s="8"/>
      <c r="F24" s="11"/>
      <c r="G24" s="10"/>
      <c r="H24" s="9"/>
      <c r="I24" s="15"/>
      <c r="J24" s="11"/>
    </row>
    <row r="25" spans="1:10" s="88" customFormat="1" ht="88.9" customHeight="1">
      <c r="A25" s="10">
        <v>17</v>
      </c>
      <c r="B25" s="11" t="s">
        <v>112</v>
      </c>
      <c r="C25" s="10">
        <v>1</v>
      </c>
      <c r="D25" s="10">
        <v>3</v>
      </c>
      <c r="E25" s="8" t="s">
        <v>111</v>
      </c>
      <c r="F25" s="85">
        <v>4213200</v>
      </c>
      <c r="G25" s="10">
        <v>5</v>
      </c>
      <c r="H25" s="9" t="s">
        <v>486</v>
      </c>
      <c r="I25" s="15">
        <v>4213200</v>
      </c>
      <c r="J25" s="73" t="s">
        <v>485</v>
      </c>
    </row>
    <row r="26" spans="1:10" s="88" customFormat="1" ht="105">
      <c r="A26" s="10">
        <v>18</v>
      </c>
      <c r="B26" s="11" t="s">
        <v>112</v>
      </c>
      <c r="C26" s="10">
        <v>1</v>
      </c>
      <c r="D26" s="10">
        <v>3</v>
      </c>
      <c r="E26" s="8" t="s">
        <v>116</v>
      </c>
      <c r="F26" s="85">
        <v>8352000</v>
      </c>
      <c r="G26" s="10">
        <v>5</v>
      </c>
      <c r="H26" s="9" t="s">
        <v>487</v>
      </c>
      <c r="I26" s="15">
        <v>8352000</v>
      </c>
      <c r="J26" s="73" t="s">
        <v>485</v>
      </c>
    </row>
    <row r="27" spans="1:10" s="88" customFormat="1" ht="85.5" customHeight="1">
      <c r="A27" s="10">
        <v>19</v>
      </c>
      <c r="B27" s="11" t="s">
        <v>118</v>
      </c>
      <c r="C27" s="10">
        <v>2</v>
      </c>
      <c r="D27" s="10">
        <v>3</v>
      </c>
      <c r="E27" s="8" t="s">
        <v>117</v>
      </c>
      <c r="F27" s="85">
        <v>3680000</v>
      </c>
      <c r="G27" s="10">
        <v>5</v>
      </c>
      <c r="H27" s="9" t="s">
        <v>119</v>
      </c>
      <c r="I27" s="15">
        <v>3680000</v>
      </c>
      <c r="J27" s="73" t="s">
        <v>120</v>
      </c>
    </row>
    <row r="28" spans="1:10" s="88" customFormat="1" ht="86.25" customHeight="1">
      <c r="A28" s="10">
        <v>20</v>
      </c>
      <c r="B28" s="11" t="s">
        <v>118</v>
      </c>
      <c r="C28" s="10">
        <v>2</v>
      </c>
      <c r="D28" s="10">
        <v>3</v>
      </c>
      <c r="E28" s="8" t="s">
        <v>122</v>
      </c>
      <c r="F28" s="85">
        <v>4816000</v>
      </c>
      <c r="G28" s="10">
        <v>5</v>
      </c>
      <c r="H28" s="9"/>
      <c r="I28" s="15"/>
      <c r="J28" s="11"/>
    </row>
    <row r="29" spans="1:10" s="88" customFormat="1" ht="84">
      <c r="A29" s="10">
        <v>21</v>
      </c>
      <c r="B29" s="11" t="s">
        <v>123</v>
      </c>
      <c r="C29" s="10">
        <v>6</v>
      </c>
      <c r="D29" s="10">
        <v>3</v>
      </c>
      <c r="E29" s="8" t="s">
        <v>121</v>
      </c>
      <c r="F29" s="85">
        <v>7308000</v>
      </c>
      <c r="G29" s="10">
        <v>5</v>
      </c>
      <c r="H29" s="9"/>
      <c r="I29" s="15"/>
      <c r="J29" s="11"/>
    </row>
    <row r="30" spans="1:10" s="88" customFormat="1" ht="105">
      <c r="A30" s="10">
        <v>22</v>
      </c>
      <c r="B30" s="11" t="s">
        <v>127</v>
      </c>
      <c r="C30" s="10">
        <v>8</v>
      </c>
      <c r="D30" s="10">
        <v>3</v>
      </c>
      <c r="E30" s="8" t="s">
        <v>131</v>
      </c>
      <c r="F30" s="11"/>
      <c r="G30" s="10"/>
      <c r="H30" s="9"/>
      <c r="I30" s="15"/>
      <c r="J30" s="11"/>
    </row>
    <row r="31" spans="1:10" s="88" customFormat="1" ht="63">
      <c r="A31" s="10">
        <v>23</v>
      </c>
      <c r="B31" s="11" t="s">
        <v>132</v>
      </c>
      <c r="C31" s="10">
        <v>7</v>
      </c>
      <c r="D31" s="10">
        <v>3</v>
      </c>
      <c r="E31" s="8"/>
      <c r="F31" s="11"/>
      <c r="G31" s="10"/>
      <c r="H31" s="9" t="s">
        <v>133</v>
      </c>
      <c r="I31" s="15">
        <v>18861508</v>
      </c>
      <c r="J31" s="10" t="s">
        <v>134</v>
      </c>
    </row>
    <row r="32" spans="1:10" s="88" customFormat="1" ht="105">
      <c r="A32" s="10">
        <v>24</v>
      </c>
      <c r="B32" s="11" t="s">
        <v>137</v>
      </c>
      <c r="C32" s="10">
        <v>11</v>
      </c>
      <c r="D32" s="10">
        <v>3</v>
      </c>
      <c r="E32" s="8"/>
      <c r="F32" s="11"/>
      <c r="G32" s="10"/>
      <c r="H32" s="9" t="s">
        <v>135</v>
      </c>
      <c r="I32" s="15">
        <v>1119284</v>
      </c>
      <c r="J32" s="73" t="s">
        <v>120</v>
      </c>
    </row>
    <row r="33" spans="1:10" s="88" customFormat="1" ht="42">
      <c r="A33" s="10">
        <v>25</v>
      </c>
      <c r="B33" s="11" t="s">
        <v>138</v>
      </c>
      <c r="C33" s="10" t="s">
        <v>136</v>
      </c>
      <c r="D33" s="10">
        <v>3</v>
      </c>
      <c r="E33" s="8"/>
      <c r="F33" s="11"/>
      <c r="G33" s="10">
        <v>5</v>
      </c>
      <c r="H33" s="9" t="s">
        <v>139</v>
      </c>
      <c r="I33" s="15">
        <v>2557000</v>
      </c>
      <c r="J33" s="10" t="s">
        <v>81</v>
      </c>
    </row>
    <row r="34" spans="1:10" s="88" customFormat="1">
      <c r="A34" s="10"/>
      <c r="B34" s="27" t="s">
        <v>140</v>
      </c>
      <c r="C34" s="10"/>
      <c r="D34" s="10"/>
      <c r="E34" s="8"/>
      <c r="F34" s="11"/>
      <c r="G34" s="10"/>
      <c r="H34" s="9"/>
      <c r="I34" s="15"/>
      <c r="J34" s="11"/>
    </row>
    <row r="35" spans="1:10" s="88" customFormat="1" ht="42">
      <c r="A35" s="10">
        <v>26</v>
      </c>
      <c r="B35" s="9" t="s">
        <v>142</v>
      </c>
      <c r="C35" s="10">
        <v>1</v>
      </c>
      <c r="D35" s="10">
        <v>3</v>
      </c>
      <c r="E35" s="8" t="s">
        <v>141</v>
      </c>
      <c r="F35" s="85">
        <v>4623000</v>
      </c>
      <c r="G35" s="10">
        <v>5</v>
      </c>
      <c r="H35" s="9"/>
      <c r="I35" s="15"/>
      <c r="J35" s="11"/>
    </row>
    <row r="36" spans="1:10" s="88" customFormat="1" ht="87" customHeight="1">
      <c r="A36" s="10">
        <v>27</v>
      </c>
      <c r="B36" s="11" t="s">
        <v>144</v>
      </c>
      <c r="C36" s="10">
        <v>13</v>
      </c>
      <c r="D36" s="10"/>
      <c r="E36" s="8" t="s">
        <v>143</v>
      </c>
      <c r="F36" s="85">
        <v>2627000</v>
      </c>
      <c r="G36" s="10">
        <v>5</v>
      </c>
      <c r="H36" s="9" t="s">
        <v>145</v>
      </c>
      <c r="I36" s="15">
        <v>10200000</v>
      </c>
      <c r="J36" s="73" t="s">
        <v>146</v>
      </c>
    </row>
    <row r="37" spans="1:10" s="88" customFormat="1" ht="69.599999999999994" customHeight="1">
      <c r="A37" s="17">
        <v>28</v>
      </c>
      <c r="B37" s="18" t="s">
        <v>148</v>
      </c>
      <c r="C37" s="17">
        <v>2</v>
      </c>
      <c r="D37" s="17">
        <v>3</v>
      </c>
      <c r="E37" s="8" t="s">
        <v>147</v>
      </c>
      <c r="F37" s="85">
        <v>20807000</v>
      </c>
      <c r="G37" s="10">
        <v>5</v>
      </c>
      <c r="H37" s="9" t="s">
        <v>149</v>
      </c>
      <c r="I37" s="15">
        <v>588000</v>
      </c>
      <c r="J37" s="10" t="s">
        <v>81</v>
      </c>
    </row>
    <row r="38" spans="1:10" s="88" customFormat="1" ht="87.6" customHeight="1">
      <c r="A38" s="28"/>
      <c r="B38" s="29"/>
      <c r="C38" s="28"/>
      <c r="D38" s="28"/>
      <c r="E38" s="8"/>
      <c r="F38" s="85"/>
      <c r="G38" s="10"/>
      <c r="H38" s="9" t="s">
        <v>162</v>
      </c>
      <c r="I38" s="15">
        <v>5977000</v>
      </c>
      <c r="J38" s="73" t="s">
        <v>163</v>
      </c>
    </row>
    <row r="39" spans="1:10" s="88" customFormat="1" ht="63">
      <c r="A39" s="10">
        <v>29</v>
      </c>
      <c r="B39" s="11" t="s">
        <v>151</v>
      </c>
      <c r="C39" s="10">
        <v>8</v>
      </c>
      <c r="D39" s="10">
        <v>3</v>
      </c>
      <c r="E39" s="8" t="s">
        <v>150</v>
      </c>
      <c r="F39" s="85">
        <v>3906000</v>
      </c>
      <c r="G39" s="10">
        <v>5</v>
      </c>
      <c r="H39" s="9"/>
      <c r="I39" s="15"/>
      <c r="J39" s="11"/>
    </row>
    <row r="40" spans="1:10" s="88" customFormat="1" ht="63">
      <c r="A40" s="10">
        <v>30</v>
      </c>
      <c r="B40" s="11" t="s">
        <v>165</v>
      </c>
      <c r="C40" s="10">
        <v>3</v>
      </c>
      <c r="D40" s="10">
        <v>3</v>
      </c>
      <c r="E40" s="8"/>
      <c r="F40" s="85"/>
      <c r="G40" s="10"/>
      <c r="H40" s="9" t="s">
        <v>166</v>
      </c>
      <c r="I40" s="15">
        <v>867000</v>
      </c>
      <c r="J40" s="73" t="s">
        <v>167</v>
      </c>
    </row>
    <row r="41" spans="1:10" s="88" customFormat="1">
      <c r="A41" s="10"/>
      <c r="B41" s="27" t="s">
        <v>152</v>
      </c>
      <c r="C41" s="10"/>
      <c r="D41" s="10"/>
      <c r="E41" s="8"/>
      <c r="F41" s="11"/>
      <c r="G41" s="10"/>
      <c r="H41" s="9"/>
      <c r="I41" s="15"/>
      <c r="J41" s="11"/>
    </row>
    <row r="42" spans="1:10" s="88" customFormat="1" ht="42">
      <c r="A42" s="10">
        <v>31</v>
      </c>
      <c r="B42" s="11" t="s">
        <v>154</v>
      </c>
      <c r="C42" s="10"/>
      <c r="D42" s="10">
        <v>3</v>
      </c>
      <c r="E42" s="8" t="s">
        <v>153</v>
      </c>
      <c r="F42" s="85">
        <v>15000000</v>
      </c>
      <c r="G42" s="10">
        <v>5</v>
      </c>
      <c r="H42" s="9"/>
      <c r="I42" s="15"/>
      <c r="J42" s="11"/>
    </row>
    <row r="43" spans="1:10" s="88" customFormat="1" ht="68.45" customHeight="1">
      <c r="A43" s="17">
        <v>32</v>
      </c>
      <c r="B43" s="18" t="s">
        <v>156</v>
      </c>
      <c r="C43" s="17">
        <v>5</v>
      </c>
      <c r="D43" s="17">
        <v>3</v>
      </c>
      <c r="E43" s="40" t="s">
        <v>155</v>
      </c>
      <c r="F43" s="96">
        <v>9690000</v>
      </c>
      <c r="G43" s="39">
        <v>5</v>
      </c>
      <c r="H43" s="42" t="s">
        <v>157</v>
      </c>
      <c r="I43" s="41">
        <v>1013000</v>
      </c>
      <c r="J43" s="82" t="s">
        <v>161</v>
      </c>
    </row>
    <row r="44" spans="1:10" s="88" customFormat="1" ht="46.15" customHeight="1">
      <c r="A44" s="37"/>
      <c r="B44" s="43"/>
      <c r="C44" s="37"/>
      <c r="D44" s="37"/>
      <c r="E44" s="34" t="s">
        <v>172</v>
      </c>
      <c r="F44" s="97">
        <v>5485000</v>
      </c>
      <c r="G44" s="33">
        <v>5</v>
      </c>
      <c r="H44" s="36"/>
      <c r="I44" s="35"/>
      <c r="J44" s="80"/>
    </row>
    <row r="45" spans="1:10" s="88" customFormat="1" ht="66.599999999999994" customHeight="1">
      <c r="A45" s="37"/>
      <c r="B45" s="43"/>
      <c r="C45" s="37"/>
      <c r="D45" s="37"/>
      <c r="E45" s="34" t="s">
        <v>488</v>
      </c>
      <c r="F45" s="97">
        <v>5200000</v>
      </c>
      <c r="G45" s="33">
        <v>5</v>
      </c>
      <c r="H45" s="36" t="s">
        <v>489</v>
      </c>
      <c r="I45" s="35">
        <v>3717600</v>
      </c>
      <c r="J45" s="80" t="s">
        <v>490</v>
      </c>
    </row>
    <row r="46" spans="1:10" s="88" customFormat="1" ht="47.45" customHeight="1">
      <c r="A46" s="28"/>
      <c r="B46" s="29"/>
      <c r="C46" s="28"/>
      <c r="D46" s="28"/>
      <c r="E46" s="24" t="s">
        <v>173</v>
      </c>
      <c r="F46" s="98">
        <v>2834000</v>
      </c>
      <c r="G46" s="22">
        <v>5</v>
      </c>
      <c r="H46" s="26"/>
      <c r="I46" s="25"/>
      <c r="J46" s="93"/>
    </row>
    <row r="47" spans="1:10" s="88" customFormat="1" ht="87" customHeight="1">
      <c r="A47" s="17">
        <v>33</v>
      </c>
      <c r="B47" s="18" t="s">
        <v>159</v>
      </c>
      <c r="C47" s="17">
        <v>1</v>
      </c>
      <c r="D47" s="17">
        <v>3</v>
      </c>
      <c r="E47" s="40" t="s">
        <v>158</v>
      </c>
      <c r="F47" s="96">
        <v>9690000</v>
      </c>
      <c r="G47" s="39">
        <v>5</v>
      </c>
      <c r="H47" s="42" t="s">
        <v>160</v>
      </c>
      <c r="I47" s="41">
        <v>9690000</v>
      </c>
      <c r="J47" s="82" t="s">
        <v>161</v>
      </c>
    </row>
    <row r="48" spans="1:10" s="88" customFormat="1" ht="63">
      <c r="A48" s="37"/>
      <c r="B48" s="43"/>
      <c r="C48" s="37"/>
      <c r="D48" s="37"/>
      <c r="E48" s="34"/>
      <c r="F48" s="97"/>
      <c r="G48" s="33"/>
      <c r="H48" s="36" t="s">
        <v>164</v>
      </c>
      <c r="I48" s="35">
        <v>1100600</v>
      </c>
      <c r="J48" s="80" t="s">
        <v>161</v>
      </c>
    </row>
    <row r="49" spans="1:10" s="88" customFormat="1" ht="69.599999999999994" customHeight="1">
      <c r="A49" s="28"/>
      <c r="B49" s="29"/>
      <c r="C49" s="28"/>
      <c r="D49" s="28"/>
      <c r="E49" s="24"/>
      <c r="F49" s="98"/>
      <c r="G49" s="22"/>
      <c r="H49" s="26" t="s">
        <v>168</v>
      </c>
      <c r="I49" s="25">
        <v>4200000</v>
      </c>
      <c r="J49" s="93" t="s">
        <v>169</v>
      </c>
    </row>
    <row r="50" spans="1:10" s="88" customFormat="1">
      <c r="A50" s="123">
        <v>34</v>
      </c>
      <c r="B50" s="124" t="s">
        <v>148</v>
      </c>
      <c r="C50" s="123">
        <v>2</v>
      </c>
      <c r="D50" s="123">
        <v>3</v>
      </c>
      <c r="E50" s="118"/>
      <c r="F50" s="11"/>
      <c r="G50" s="10"/>
      <c r="H50" s="9"/>
      <c r="I50" s="15"/>
      <c r="J50" s="11"/>
    </row>
    <row r="51" spans="1:10" s="88" customFormat="1" ht="63">
      <c r="A51" s="17">
        <v>35</v>
      </c>
      <c r="B51" s="18" t="s">
        <v>170</v>
      </c>
      <c r="C51" s="17">
        <v>4</v>
      </c>
      <c r="D51" s="17">
        <v>3</v>
      </c>
      <c r="E51" s="40" t="s">
        <v>171</v>
      </c>
      <c r="F51" s="96">
        <v>9000000</v>
      </c>
      <c r="G51" s="39">
        <v>5</v>
      </c>
      <c r="H51" s="42"/>
      <c r="I51" s="41"/>
      <c r="J51" s="38"/>
    </row>
    <row r="52" spans="1:10" s="88" customFormat="1" ht="46.15" customHeight="1">
      <c r="A52" s="28"/>
      <c r="B52" s="29"/>
      <c r="C52" s="28"/>
      <c r="D52" s="28"/>
      <c r="E52" s="24" t="s">
        <v>174</v>
      </c>
      <c r="F52" s="98">
        <v>1102000</v>
      </c>
      <c r="G52" s="22">
        <v>5</v>
      </c>
      <c r="H52" s="26"/>
      <c r="I52" s="25"/>
      <c r="J52" s="23"/>
    </row>
    <row r="53" spans="1:10" s="88" customFormat="1">
      <c r="A53" s="10"/>
      <c r="B53" s="27" t="s">
        <v>175</v>
      </c>
      <c r="C53" s="10"/>
      <c r="D53" s="10"/>
      <c r="E53" s="8"/>
      <c r="F53" s="11"/>
      <c r="G53" s="10"/>
      <c r="H53" s="9"/>
      <c r="I53" s="15"/>
      <c r="J53" s="11"/>
    </row>
    <row r="54" spans="1:10" s="88" customFormat="1" ht="63">
      <c r="A54" s="10">
        <v>36</v>
      </c>
      <c r="B54" s="11"/>
      <c r="C54" s="10" t="s">
        <v>177</v>
      </c>
      <c r="D54" s="10"/>
      <c r="E54" s="8" t="s">
        <v>176</v>
      </c>
      <c r="F54" s="85">
        <v>8569600</v>
      </c>
      <c r="G54" s="10">
        <v>5</v>
      </c>
      <c r="H54" s="9" t="s">
        <v>178</v>
      </c>
      <c r="I54" s="15">
        <v>9690000</v>
      </c>
      <c r="J54" s="73" t="s">
        <v>192</v>
      </c>
    </row>
    <row r="55" spans="1:10" s="88" customFormat="1" ht="63">
      <c r="A55" s="10">
        <v>37</v>
      </c>
      <c r="B55" s="11" t="s">
        <v>179</v>
      </c>
      <c r="C55" s="10">
        <v>3</v>
      </c>
      <c r="D55" s="10"/>
      <c r="E55" s="8" t="s">
        <v>180</v>
      </c>
      <c r="F55" s="85">
        <v>4000000</v>
      </c>
      <c r="G55" s="10">
        <v>5</v>
      </c>
      <c r="H55" s="9"/>
      <c r="I55" s="15"/>
      <c r="J55" s="11"/>
    </row>
    <row r="56" spans="1:10" s="88" customFormat="1" ht="42">
      <c r="A56" s="10">
        <v>38</v>
      </c>
      <c r="B56" s="11" t="s">
        <v>182</v>
      </c>
      <c r="C56" s="10">
        <v>6</v>
      </c>
      <c r="D56" s="10"/>
      <c r="E56" s="8" t="s">
        <v>181</v>
      </c>
      <c r="F56" s="85">
        <v>500000</v>
      </c>
      <c r="G56" s="10">
        <v>5</v>
      </c>
      <c r="H56" s="9"/>
      <c r="I56" s="15"/>
      <c r="J56" s="11"/>
    </row>
    <row r="57" spans="1:10" s="88" customFormat="1">
      <c r="A57" s="17">
        <v>39</v>
      </c>
      <c r="B57" s="18" t="s">
        <v>184</v>
      </c>
      <c r="C57" s="17">
        <v>7</v>
      </c>
      <c r="D57" s="17"/>
      <c r="E57" s="40" t="s">
        <v>183</v>
      </c>
      <c r="F57" s="96">
        <v>500000</v>
      </c>
      <c r="G57" s="39">
        <v>5</v>
      </c>
      <c r="H57" s="42"/>
      <c r="I57" s="41"/>
      <c r="J57" s="38"/>
    </row>
    <row r="58" spans="1:10" s="88" customFormat="1" ht="84">
      <c r="A58" s="28"/>
      <c r="B58" s="29"/>
      <c r="C58" s="28"/>
      <c r="D58" s="28"/>
      <c r="E58" s="24" t="s">
        <v>185</v>
      </c>
      <c r="F58" s="98">
        <v>1900000</v>
      </c>
      <c r="G58" s="22">
        <v>5</v>
      </c>
      <c r="H58" s="26"/>
      <c r="I58" s="25"/>
      <c r="J58" s="23"/>
    </row>
    <row r="59" spans="1:10" s="88" customFormat="1" ht="93" customHeight="1">
      <c r="A59" s="10">
        <v>40</v>
      </c>
      <c r="B59" s="11" t="s">
        <v>187</v>
      </c>
      <c r="C59" s="10">
        <v>11</v>
      </c>
      <c r="D59" s="10"/>
      <c r="E59" s="86" t="s">
        <v>186</v>
      </c>
      <c r="F59" s="85">
        <v>1800000</v>
      </c>
      <c r="G59" s="10">
        <v>5</v>
      </c>
      <c r="H59" s="87"/>
      <c r="I59" s="15">
        <v>461000</v>
      </c>
      <c r="J59" s="73" t="s">
        <v>192</v>
      </c>
    </row>
    <row r="60" spans="1:10" s="88" customFormat="1" ht="42">
      <c r="A60" s="17">
        <v>41</v>
      </c>
      <c r="B60" s="18" t="s">
        <v>189</v>
      </c>
      <c r="C60" s="17">
        <v>8</v>
      </c>
      <c r="D60" s="17"/>
      <c r="E60" s="99" t="s">
        <v>188</v>
      </c>
      <c r="F60" s="96">
        <v>300000</v>
      </c>
      <c r="G60" s="39">
        <v>5</v>
      </c>
      <c r="H60" s="100"/>
      <c r="I60" s="41">
        <v>665237</v>
      </c>
      <c r="J60" s="82" t="s">
        <v>192</v>
      </c>
    </row>
    <row r="61" spans="1:10" s="88" customFormat="1" ht="47.45" customHeight="1">
      <c r="A61" s="17">
        <v>42</v>
      </c>
      <c r="B61" s="18" t="s">
        <v>191</v>
      </c>
      <c r="C61" s="17">
        <v>2</v>
      </c>
      <c r="D61" s="17"/>
      <c r="E61" s="40" t="s">
        <v>190</v>
      </c>
      <c r="F61" s="96">
        <v>700000</v>
      </c>
      <c r="G61" s="39">
        <v>5</v>
      </c>
      <c r="H61" s="42"/>
      <c r="I61" s="41"/>
      <c r="J61" s="38"/>
    </row>
    <row r="62" spans="1:10" s="88" customFormat="1" ht="42" customHeight="1">
      <c r="A62" s="28"/>
      <c r="B62" s="29"/>
      <c r="C62" s="28"/>
      <c r="D62" s="28"/>
      <c r="E62" s="24" t="s">
        <v>190</v>
      </c>
      <c r="F62" s="98">
        <v>800000</v>
      </c>
      <c r="G62" s="22">
        <v>5</v>
      </c>
      <c r="H62" s="26"/>
      <c r="I62" s="25"/>
      <c r="J62" s="23"/>
    </row>
    <row r="63" spans="1:10" s="88" customFormat="1">
      <c r="A63" s="10"/>
      <c r="B63" s="11"/>
      <c r="C63" s="10"/>
      <c r="D63" s="10"/>
      <c r="E63" s="8"/>
      <c r="F63" s="11"/>
      <c r="G63" s="10"/>
      <c r="H63" s="9"/>
      <c r="I63" s="15"/>
      <c r="J63" s="11"/>
    </row>
    <row r="64" spans="1:10">
      <c r="A64" s="326" t="s">
        <v>547</v>
      </c>
      <c r="B64" s="327"/>
      <c r="C64" s="328"/>
      <c r="D64" s="10"/>
      <c r="E64" s="8"/>
      <c r="F64" s="148">
        <f>SUM(F7:F63)</f>
        <v>178064800</v>
      </c>
      <c r="G64" s="10"/>
      <c r="H64" s="9"/>
      <c r="I64" s="149">
        <f>SUM(I7:I63)</f>
        <v>100757831</v>
      </c>
      <c r="J64" s="11"/>
    </row>
    <row r="65" spans="1:10">
      <c r="A65" s="326" t="s">
        <v>923</v>
      </c>
      <c r="B65" s="327"/>
      <c r="C65" s="328"/>
      <c r="D65" s="3"/>
      <c r="E65" s="4"/>
      <c r="F65" s="148">
        <v>178064800</v>
      </c>
      <c r="G65" s="3"/>
      <c r="H65" s="4"/>
      <c r="I65" s="114">
        <v>109109831</v>
      </c>
      <c r="J65" s="4"/>
    </row>
    <row r="66" spans="1:10">
      <c r="H66" s="150" t="s">
        <v>548</v>
      </c>
      <c r="I66" s="151">
        <f>I65/F65*100</f>
        <v>61.275350883498589</v>
      </c>
    </row>
  </sheetData>
  <mergeCells count="10">
    <mergeCell ref="A2:J2"/>
    <mergeCell ref="A1:J1"/>
    <mergeCell ref="A65:C65"/>
    <mergeCell ref="A64:C64"/>
    <mergeCell ref="J4:J5"/>
    <mergeCell ref="A4:A5"/>
    <mergeCell ref="B4:D4"/>
    <mergeCell ref="E4:F4"/>
    <mergeCell ref="G4:G5"/>
    <mergeCell ref="H4:I4"/>
  </mergeCells>
  <pageMargins left="0.39370078740157483" right="0.15748031496062992" top="0.31496062992125984" bottom="0.31496062992125984" header="0.31496062992125984" footer="0.35433070866141736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47"/>
  <sheetViews>
    <sheetView topLeftCell="A37" workbookViewId="0">
      <selection activeCell="D44" sqref="D44"/>
    </sheetView>
  </sheetViews>
  <sheetFormatPr defaultColWidth="9" defaultRowHeight="21"/>
  <cols>
    <col min="1" max="1" width="6.625" style="2" customWidth="1"/>
    <col min="2" max="2" width="16.25" style="1" customWidth="1"/>
    <col min="3" max="3" width="5.625" style="2" customWidth="1"/>
    <col min="4" max="4" width="13.625" style="1" customWidth="1"/>
    <col min="5" max="5" width="23.125" style="1" customWidth="1"/>
    <col min="6" max="6" width="13.25" style="16" customWidth="1"/>
    <col min="7" max="7" width="14.375" style="2" customWidth="1"/>
    <col min="8" max="8" width="21.375" style="1" customWidth="1"/>
    <col min="9" max="9" width="12.75" style="1" customWidth="1"/>
    <col min="10" max="10" width="15.375" style="72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</row>
    <row r="2" spans="1:10">
      <c r="A2" s="325" t="s">
        <v>788</v>
      </c>
      <c r="B2" s="325"/>
      <c r="C2" s="325"/>
      <c r="D2" s="325"/>
      <c r="E2" s="325"/>
      <c r="F2" s="325"/>
      <c r="G2" s="325"/>
      <c r="H2" s="325"/>
      <c r="I2" s="325"/>
    </row>
    <row r="4" spans="1:10" ht="42" customHeight="1">
      <c r="A4" s="329" t="s">
        <v>0</v>
      </c>
      <c r="B4" s="331" t="s">
        <v>1</v>
      </c>
      <c r="C4" s="331"/>
      <c r="D4" s="331"/>
      <c r="E4" s="331" t="s">
        <v>34</v>
      </c>
      <c r="F4" s="331"/>
      <c r="G4" s="332" t="s">
        <v>35</v>
      </c>
      <c r="H4" s="334" t="s">
        <v>36</v>
      </c>
      <c r="I4" s="335"/>
      <c r="J4" s="332" t="s">
        <v>37</v>
      </c>
    </row>
    <row r="5" spans="1:10">
      <c r="A5" s="330"/>
      <c r="B5" s="132" t="s">
        <v>2</v>
      </c>
      <c r="C5" s="132" t="s">
        <v>3</v>
      </c>
      <c r="D5" s="132" t="s">
        <v>33</v>
      </c>
      <c r="E5" s="132" t="s">
        <v>4</v>
      </c>
      <c r="F5" s="13" t="s">
        <v>5</v>
      </c>
      <c r="G5" s="333"/>
      <c r="H5" s="132" t="s">
        <v>4</v>
      </c>
      <c r="I5" s="132" t="s">
        <v>5</v>
      </c>
      <c r="J5" s="333"/>
    </row>
    <row r="6" spans="1:10">
      <c r="A6" s="3"/>
      <c r="B6" s="7" t="s">
        <v>789</v>
      </c>
      <c r="C6" s="3"/>
      <c r="D6" s="4"/>
      <c r="E6" s="8"/>
      <c r="F6" s="14"/>
      <c r="G6" s="3"/>
      <c r="H6" s="9"/>
      <c r="I6" s="4"/>
      <c r="J6" s="9"/>
    </row>
    <row r="7" spans="1:10" s="12" customFormat="1" ht="84">
      <c r="A7" s="17">
        <v>1</v>
      </c>
      <c r="B7" s="18" t="s">
        <v>790</v>
      </c>
      <c r="C7" s="17">
        <v>1</v>
      </c>
      <c r="D7" s="17" t="s">
        <v>40</v>
      </c>
      <c r="E7" s="19" t="s">
        <v>791</v>
      </c>
      <c r="F7" s="20">
        <v>10000</v>
      </c>
      <c r="G7" s="17">
        <v>5</v>
      </c>
      <c r="H7" s="21"/>
      <c r="I7" s="18"/>
      <c r="J7" s="21"/>
    </row>
    <row r="8" spans="1:10" s="12" customFormat="1" ht="42" customHeight="1">
      <c r="A8" s="37"/>
      <c r="B8" s="43"/>
      <c r="C8" s="37"/>
      <c r="D8" s="37"/>
      <c r="E8" s="44" t="s">
        <v>792</v>
      </c>
      <c r="F8" s="45">
        <v>10000</v>
      </c>
      <c r="G8" s="37">
        <v>4</v>
      </c>
      <c r="H8" s="46"/>
      <c r="I8" s="43"/>
      <c r="J8" s="46"/>
    </row>
    <row r="9" spans="1:10" s="12" customFormat="1" ht="64.150000000000006" customHeight="1">
      <c r="A9" s="28"/>
      <c r="B9" s="29"/>
      <c r="C9" s="28"/>
      <c r="D9" s="28"/>
      <c r="E9" s="30" t="s">
        <v>809</v>
      </c>
      <c r="F9" s="31">
        <v>20000</v>
      </c>
      <c r="G9" s="28">
        <v>1</v>
      </c>
      <c r="H9" s="32"/>
      <c r="I9" s="29"/>
      <c r="J9" s="32"/>
    </row>
    <row r="10" spans="1:10" s="12" customFormat="1" ht="84">
      <c r="A10" s="17">
        <v>2</v>
      </c>
      <c r="B10" s="18" t="s">
        <v>794</v>
      </c>
      <c r="C10" s="17">
        <v>2</v>
      </c>
      <c r="D10" s="17" t="s">
        <v>40</v>
      </c>
      <c r="E10" s="19" t="s">
        <v>791</v>
      </c>
      <c r="F10" s="20">
        <v>10000</v>
      </c>
      <c r="G10" s="17">
        <v>5</v>
      </c>
      <c r="H10" s="21"/>
      <c r="I10" s="18"/>
      <c r="J10" s="21"/>
    </row>
    <row r="11" spans="1:10" s="12" customFormat="1" ht="42" customHeight="1">
      <c r="A11" s="37"/>
      <c r="B11" s="43"/>
      <c r="C11" s="37"/>
      <c r="D11" s="37"/>
      <c r="E11" s="44" t="s">
        <v>792</v>
      </c>
      <c r="F11" s="45">
        <v>10000</v>
      </c>
      <c r="G11" s="37">
        <v>4</v>
      </c>
      <c r="H11" s="46"/>
      <c r="I11" s="43"/>
      <c r="J11" s="46"/>
    </row>
    <row r="12" spans="1:10" s="12" customFormat="1" ht="84" customHeight="1">
      <c r="A12" s="28"/>
      <c r="B12" s="29"/>
      <c r="C12" s="28"/>
      <c r="D12" s="28"/>
      <c r="E12" s="30" t="s">
        <v>793</v>
      </c>
      <c r="F12" s="31">
        <v>20000</v>
      </c>
      <c r="G12" s="28">
        <v>1</v>
      </c>
      <c r="H12" s="32"/>
      <c r="I12" s="29"/>
      <c r="J12" s="32"/>
    </row>
    <row r="13" spans="1:10" s="12" customFormat="1" ht="84">
      <c r="A13" s="17">
        <v>3</v>
      </c>
      <c r="B13" s="18" t="s">
        <v>795</v>
      </c>
      <c r="C13" s="17">
        <v>3</v>
      </c>
      <c r="D13" s="17" t="s">
        <v>40</v>
      </c>
      <c r="E13" s="19" t="s">
        <v>791</v>
      </c>
      <c r="F13" s="20">
        <v>10000</v>
      </c>
      <c r="G13" s="17">
        <v>5</v>
      </c>
      <c r="H13" s="21"/>
      <c r="I13" s="18"/>
      <c r="J13" s="21"/>
    </row>
    <row r="14" spans="1:10" s="12" customFormat="1" ht="42" customHeight="1">
      <c r="A14" s="37"/>
      <c r="B14" s="43"/>
      <c r="C14" s="37"/>
      <c r="D14" s="37"/>
      <c r="E14" s="44" t="s">
        <v>792</v>
      </c>
      <c r="F14" s="45">
        <v>10000</v>
      </c>
      <c r="G14" s="37">
        <v>4</v>
      </c>
      <c r="H14" s="46"/>
      <c r="I14" s="43"/>
      <c r="J14" s="46"/>
    </row>
    <row r="15" spans="1:10" s="12" customFormat="1" ht="84" customHeight="1">
      <c r="A15" s="28"/>
      <c r="B15" s="29"/>
      <c r="C15" s="28"/>
      <c r="D15" s="28"/>
      <c r="E15" s="30" t="s">
        <v>793</v>
      </c>
      <c r="F15" s="31">
        <v>20000</v>
      </c>
      <c r="G15" s="28">
        <v>1</v>
      </c>
      <c r="H15" s="32"/>
      <c r="I15" s="29"/>
      <c r="J15" s="32"/>
    </row>
    <row r="16" spans="1:10" s="12" customFormat="1" ht="84">
      <c r="A16" s="17">
        <v>4</v>
      </c>
      <c r="B16" s="18" t="s">
        <v>796</v>
      </c>
      <c r="C16" s="17">
        <v>4</v>
      </c>
      <c r="D16" s="17" t="s">
        <v>40</v>
      </c>
      <c r="E16" s="19" t="s">
        <v>791</v>
      </c>
      <c r="F16" s="20">
        <v>10000</v>
      </c>
      <c r="G16" s="17">
        <v>5</v>
      </c>
      <c r="H16" s="21"/>
      <c r="I16" s="18"/>
      <c r="J16" s="21"/>
    </row>
    <row r="17" spans="1:10" s="12" customFormat="1" ht="42" customHeight="1">
      <c r="A17" s="37"/>
      <c r="B17" s="43"/>
      <c r="C17" s="37"/>
      <c r="D17" s="37"/>
      <c r="E17" s="44" t="s">
        <v>792</v>
      </c>
      <c r="F17" s="45">
        <v>10000</v>
      </c>
      <c r="G17" s="37">
        <v>4</v>
      </c>
      <c r="H17" s="46"/>
      <c r="I17" s="43"/>
      <c r="J17" s="46"/>
    </row>
    <row r="18" spans="1:10" s="12" customFormat="1" ht="84" customHeight="1">
      <c r="A18" s="28"/>
      <c r="B18" s="29"/>
      <c r="C18" s="28"/>
      <c r="D18" s="28"/>
      <c r="E18" s="30" t="s">
        <v>793</v>
      </c>
      <c r="F18" s="31">
        <v>20000</v>
      </c>
      <c r="G18" s="28">
        <v>1</v>
      </c>
      <c r="H18" s="32"/>
      <c r="I18" s="29"/>
      <c r="J18" s="32"/>
    </row>
    <row r="19" spans="1:10" s="12" customFormat="1" ht="84">
      <c r="A19" s="17">
        <v>5</v>
      </c>
      <c r="B19" s="18" t="s">
        <v>797</v>
      </c>
      <c r="C19" s="17">
        <v>5</v>
      </c>
      <c r="D19" s="17" t="s">
        <v>40</v>
      </c>
      <c r="E19" s="19" t="s">
        <v>791</v>
      </c>
      <c r="F19" s="20">
        <v>10000</v>
      </c>
      <c r="G19" s="17">
        <v>5</v>
      </c>
      <c r="H19" s="21"/>
      <c r="I19" s="18"/>
      <c r="J19" s="21"/>
    </row>
    <row r="20" spans="1:10" s="12" customFormat="1" ht="42" customHeight="1">
      <c r="A20" s="37"/>
      <c r="B20" s="43"/>
      <c r="C20" s="37"/>
      <c r="D20" s="37"/>
      <c r="E20" s="44" t="s">
        <v>792</v>
      </c>
      <c r="F20" s="45">
        <v>10000</v>
      </c>
      <c r="G20" s="37">
        <v>4</v>
      </c>
      <c r="H20" s="46"/>
      <c r="I20" s="43"/>
      <c r="J20" s="46"/>
    </row>
    <row r="21" spans="1:10" s="12" customFormat="1" ht="84" customHeight="1">
      <c r="A21" s="28"/>
      <c r="B21" s="29"/>
      <c r="C21" s="28"/>
      <c r="D21" s="28"/>
      <c r="E21" s="30" t="s">
        <v>793</v>
      </c>
      <c r="F21" s="31">
        <v>20000</v>
      </c>
      <c r="G21" s="28">
        <v>1</v>
      </c>
      <c r="H21" s="32"/>
      <c r="I21" s="29"/>
      <c r="J21" s="32"/>
    </row>
    <row r="22" spans="1:10" s="12" customFormat="1" ht="84">
      <c r="A22" s="17">
        <v>6</v>
      </c>
      <c r="B22" s="18" t="s">
        <v>798</v>
      </c>
      <c r="C22" s="17">
        <v>6</v>
      </c>
      <c r="D22" s="17" t="s">
        <v>40</v>
      </c>
      <c r="E22" s="19" t="s">
        <v>791</v>
      </c>
      <c r="F22" s="20">
        <v>10000</v>
      </c>
      <c r="G22" s="17">
        <v>5</v>
      </c>
      <c r="H22" s="21"/>
      <c r="I22" s="18"/>
      <c r="J22" s="21"/>
    </row>
    <row r="23" spans="1:10" s="12" customFormat="1" ht="42" customHeight="1">
      <c r="A23" s="37"/>
      <c r="B23" s="43"/>
      <c r="C23" s="37"/>
      <c r="D23" s="37"/>
      <c r="E23" s="44" t="s">
        <v>792</v>
      </c>
      <c r="F23" s="45">
        <v>10000</v>
      </c>
      <c r="G23" s="37">
        <v>4</v>
      </c>
      <c r="H23" s="46"/>
      <c r="I23" s="43"/>
      <c r="J23" s="46"/>
    </row>
    <row r="24" spans="1:10" s="12" customFormat="1" ht="84" customHeight="1">
      <c r="A24" s="28"/>
      <c r="B24" s="29"/>
      <c r="C24" s="28"/>
      <c r="D24" s="28"/>
      <c r="E24" s="30" t="s">
        <v>793</v>
      </c>
      <c r="F24" s="31">
        <v>20000</v>
      </c>
      <c r="G24" s="28">
        <v>1</v>
      </c>
      <c r="H24" s="32"/>
      <c r="I24" s="29"/>
      <c r="J24" s="32"/>
    </row>
    <row r="25" spans="1:10" s="12" customFormat="1" ht="84">
      <c r="A25" s="17">
        <v>7</v>
      </c>
      <c r="B25" s="18" t="s">
        <v>799</v>
      </c>
      <c r="C25" s="17">
        <v>8</v>
      </c>
      <c r="D25" s="17" t="s">
        <v>40</v>
      </c>
      <c r="E25" s="19" t="s">
        <v>791</v>
      </c>
      <c r="F25" s="20">
        <v>10000</v>
      </c>
      <c r="G25" s="17">
        <v>5</v>
      </c>
      <c r="H25" s="21"/>
      <c r="I25" s="18"/>
      <c r="J25" s="21"/>
    </row>
    <row r="26" spans="1:10" s="12" customFormat="1" ht="42" customHeight="1">
      <c r="A26" s="37"/>
      <c r="B26" s="43"/>
      <c r="C26" s="37"/>
      <c r="D26" s="37"/>
      <c r="E26" s="44" t="s">
        <v>792</v>
      </c>
      <c r="F26" s="45">
        <v>10000</v>
      </c>
      <c r="G26" s="37">
        <v>4</v>
      </c>
      <c r="H26" s="46"/>
      <c r="I26" s="43"/>
      <c r="J26" s="46"/>
    </row>
    <row r="27" spans="1:10" s="12" customFormat="1" ht="84" customHeight="1">
      <c r="A27" s="28"/>
      <c r="B27" s="29"/>
      <c r="C27" s="28"/>
      <c r="D27" s="28"/>
      <c r="E27" s="30" t="s">
        <v>793</v>
      </c>
      <c r="F27" s="31">
        <v>20000</v>
      </c>
      <c r="G27" s="28">
        <v>1</v>
      </c>
      <c r="H27" s="32"/>
      <c r="I27" s="29"/>
      <c r="J27" s="32"/>
    </row>
    <row r="28" spans="1:10" s="12" customFormat="1" ht="84">
      <c r="A28" s="17">
        <v>8</v>
      </c>
      <c r="B28" s="18" t="s">
        <v>800</v>
      </c>
      <c r="C28" s="17">
        <v>9</v>
      </c>
      <c r="D28" s="17" t="s">
        <v>40</v>
      </c>
      <c r="E28" s="19" t="s">
        <v>791</v>
      </c>
      <c r="F28" s="20">
        <v>10000</v>
      </c>
      <c r="G28" s="17">
        <v>5</v>
      </c>
      <c r="H28" s="21"/>
      <c r="I28" s="18"/>
      <c r="J28" s="21"/>
    </row>
    <row r="29" spans="1:10" s="12" customFormat="1" ht="42" customHeight="1">
      <c r="A29" s="37"/>
      <c r="B29" s="43"/>
      <c r="C29" s="37"/>
      <c r="D29" s="37"/>
      <c r="E29" s="44" t="s">
        <v>792</v>
      </c>
      <c r="F29" s="45">
        <v>10000</v>
      </c>
      <c r="G29" s="37">
        <v>4</v>
      </c>
      <c r="H29" s="46"/>
      <c r="I29" s="43"/>
      <c r="J29" s="46"/>
    </row>
    <row r="30" spans="1:10" s="12" customFormat="1" ht="84" customHeight="1">
      <c r="A30" s="28"/>
      <c r="B30" s="29"/>
      <c r="C30" s="28"/>
      <c r="D30" s="28"/>
      <c r="E30" s="30" t="s">
        <v>793</v>
      </c>
      <c r="F30" s="31">
        <v>20000</v>
      </c>
      <c r="G30" s="28">
        <v>1</v>
      </c>
      <c r="H30" s="32"/>
      <c r="I30" s="29"/>
      <c r="J30" s="32"/>
    </row>
    <row r="31" spans="1:10" s="12" customFormat="1" ht="84">
      <c r="A31" s="17">
        <v>9</v>
      </c>
      <c r="B31" s="18" t="s">
        <v>801</v>
      </c>
      <c r="C31" s="17">
        <v>10</v>
      </c>
      <c r="D31" s="17" t="s">
        <v>40</v>
      </c>
      <c r="E31" s="19" t="s">
        <v>791</v>
      </c>
      <c r="F31" s="20">
        <v>10000</v>
      </c>
      <c r="G31" s="17">
        <v>5</v>
      </c>
      <c r="H31" s="21"/>
      <c r="I31" s="18"/>
      <c r="J31" s="21"/>
    </row>
    <row r="32" spans="1:10" s="12" customFormat="1" ht="42" customHeight="1">
      <c r="A32" s="37"/>
      <c r="B32" s="43"/>
      <c r="C32" s="37"/>
      <c r="D32" s="37"/>
      <c r="E32" s="44" t="s">
        <v>792</v>
      </c>
      <c r="F32" s="45">
        <v>10000</v>
      </c>
      <c r="G32" s="37">
        <v>4</v>
      </c>
      <c r="H32" s="46"/>
      <c r="I32" s="43"/>
      <c r="J32" s="46"/>
    </row>
    <row r="33" spans="1:10" s="12" customFormat="1" ht="84" customHeight="1">
      <c r="A33" s="28"/>
      <c r="B33" s="29"/>
      <c r="C33" s="28"/>
      <c r="D33" s="28"/>
      <c r="E33" s="30" t="s">
        <v>793</v>
      </c>
      <c r="F33" s="31">
        <v>20000</v>
      </c>
      <c r="G33" s="28">
        <v>1</v>
      </c>
      <c r="H33" s="32"/>
      <c r="I33" s="29"/>
      <c r="J33" s="32"/>
    </row>
    <row r="34" spans="1:10">
      <c r="A34" s="3"/>
      <c r="B34" s="7" t="s">
        <v>802</v>
      </c>
      <c r="C34" s="3"/>
      <c r="D34" s="4"/>
      <c r="E34" s="8"/>
      <c r="F34" s="14"/>
      <c r="G34" s="3"/>
      <c r="H34" s="9"/>
      <c r="I34" s="4"/>
      <c r="J34" s="9"/>
    </row>
    <row r="35" spans="1:10">
      <c r="A35" s="47">
        <v>10</v>
      </c>
      <c r="B35" s="67" t="s">
        <v>803</v>
      </c>
      <c r="C35" s="47">
        <v>2</v>
      </c>
      <c r="D35" s="17" t="s">
        <v>40</v>
      </c>
      <c r="E35" s="19" t="s">
        <v>804</v>
      </c>
      <c r="F35" s="20">
        <v>100000</v>
      </c>
      <c r="G35" s="47">
        <v>5</v>
      </c>
      <c r="H35" s="21"/>
      <c r="I35" s="67"/>
      <c r="J35" s="21"/>
    </row>
    <row r="36" spans="1:10" ht="42" customHeight="1">
      <c r="A36" s="49"/>
      <c r="B36" s="51"/>
      <c r="C36" s="49"/>
      <c r="D36" s="49"/>
      <c r="E36" s="30" t="s">
        <v>792</v>
      </c>
      <c r="F36" s="31">
        <v>10000</v>
      </c>
      <c r="G36" s="49">
        <v>4</v>
      </c>
      <c r="H36" s="32"/>
      <c r="I36" s="51"/>
      <c r="J36" s="32"/>
    </row>
    <row r="37" spans="1:10">
      <c r="A37" s="47">
        <v>11</v>
      </c>
      <c r="B37" s="67" t="s">
        <v>805</v>
      </c>
      <c r="C37" s="47">
        <v>5</v>
      </c>
      <c r="D37" s="17" t="s">
        <v>40</v>
      </c>
      <c r="E37" s="19" t="s">
        <v>804</v>
      </c>
      <c r="F37" s="20">
        <v>100000</v>
      </c>
      <c r="G37" s="47">
        <v>5</v>
      </c>
      <c r="H37" s="21"/>
      <c r="I37" s="67"/>
      <c r="J37" s="21"/>
    </row>
    <row r="38" spans="1:10" ht="42" customHeight="1">
      <c r="A38" s="49"/>
      <c r="B38" s="51"/>
      <c r="C38" s="49"/>
      <c r="D38" s="49"/>
      <c r="E38" s="30" t="s">
        <v>792</v>
      </c>
      <c r="F38" s="31">
        <v>10000</v>
      </c>
      <c r="G38" s="49">
        <v>4</v>
      </c>
      <c r="H38" s="32"/>
      <c r="I38" s="51"/>
      <c r="J38" s="32"/>
    </row>
    <row r="39" spans="1:10">
      <c r="A39" s="47">
        <v>12</v>
      </c>
      <c r="B39" s="67" t="s">
        <v>806</v>
      </c>
      <c r="C39" s="47">
        <v>6</v>
      </c>
      <c r="D39" s="17" t="s">
        <v>40</v>
      </c>
      <c r="E39" s="19" t="s">
        <v>804</v>
      </c>
      <c r="F39" s="20">
        <v>100000</v>
      </c>
      <c r="G39" s="47">
        <v>5</v>
      </c>
      <c r="H39" s="21"/>
      <c r="I39" s="67"/>
      <c r="J39" s="21"/>
    </row>
    <row r="40" spans="1:10" ht="42" customHeight="1">
      <c r="A40" s="49"/>
      <c r="B40" s="51"/>
      <c r="C40" s="49"/>
      <c r="D40" s="49"/>
      <c r="E40" s="30" t="s">
        <v>792</v>
      </c>
      <c r="F40" s="31">
        <v>10000</v>
      </c>
      <c r="G40" s="49">
        <v>4</v>
      </c>
      <c r="H40" s="32"/>
      <c r="I40" s="51"/>
      <c r="J40" s="32"/>
    </row>
    <row r="41" spans="1:10">
      <c r="A41" s="47">
        <v>13</v>
      </c>
      <c r="B41" s="67" t="s">
        <v>807</v>
      </c>
      <c r="C41" s="47">
        <v>7</v>
      </c>
      <c r="D41" s="17" t="s">
        <v>40</v>
      </c>
      <c r="E41" s="19" t="s">
        <v>804</v>
      </c>
      <c r="F41" s="20">
        <v>100000</v>
      </c>
      <c r="G41" s="47">
        <v>5</v>
      </c>
      <c r="H41" s="21"/>
      <c r="I41" s="67"/>
      <c r="J41" s="21"/>
    </row>
    <row r="42" spans="1:10" ht="42" customHeight="1">
      <c r="A42" s="49"/>
      <c r="B42" s="51"/>
      <c r="C42" s="49"/>
      <c r="D42" s="49"/>
      <c r="E42" s="30" t="s">
        <v>792</v>
      </c>
      <c r="F42" s="31">
        <v>10000</v>
      </c>
      <c r="G42" s="49">
        <v>4</v>
      </c>
      <c r="H42" s="32"/>
      <c r="I42" s="51"/>
      <c r="J42" s="32"/>
    </row>
    <row r="43" spans="1:10">
      <c r="A43" s="47">
        <v>14</v>
      </c>
      <c r="B43" s="67" t="s">
        <v>808</v>
      </c>
      <c r="C43" s="47">
        <v>8</v>
      </c>
      <c r="D43" s="17" t="s">
        <v>40</v>
      </c>
      <c r="E43" s="19" t="s">
        <v>804</v>
      </c>
      <c r="F43" s="20">
        <v>100000</v>
      </c>
      <c r="G43" s="47">
        <v>5</v>
      </c>
      <c r="H43" s="21"/>
      <c r="I43" s="67"/>
      <c r="J43" s="21"/>
    </row>
    <row r="44" spans="1:10" ht="42" customHeight="1">
      <c r="A44" s="49"/>
      <c r="B44" s="51"/>
      <c r="C44" s="49"/>
      <c r="D44" s="49"/>
      <c r="E44" s="30" t="s">
        <v>792</v>
      </c>
      <c r="F44" s="31">
        <v>10000</v>
      </c>
      <c r="G44" s="49">
        <v>4</v>
      </c>
      <c r="H44" s="32"/>
      <c r="I44" s="51"/>
      <c r="J44" s="32"/>
    </row>
    <row r="45" spans="1:10">
      <c r="A45" s="336" t="s">
        <v>810</v>
      </c>
      <c r="B45" s="337"/>
      <c r="C45" s="338"/>
      <c r="D45" s="4"/>
      <c r="E45" s="4"/>
      <c r="F45" s="114">
        <f>SUM(F7:F44)</f>
        <v>910000</v>
      </c>
      <c r="G45" s="3"/>
      <c r="H45" s="4"/>
      <c r="I45" s="115">
        <f>SUM(I7:I44)</f>
        <v>0</v>
      </c>
      <c r="J45" s="9"/>
    </row>
    <row r="46" spans="1:10">
      <c r="A46" s="336" t="s">
        <v>868</v>
      </c>
      <c r="B46" s="337"/>
      <c r="C46" s="338"/>
      <c r="D46" s="4"/>
      <c r="E46" s="4"/>
      <c r="F46" s="114">
        <v>1280000</v>
      </c>
      <c r="G46" s="3"/>
      <c r="H46" s="4"/>
      <c r="I46" s="114">
        <v>400000</v>
      </c>
      <c r="J46" s="9"/>
    </row>
    <row r="47" spans="1:10">
      <c r="H47" s="150" t="s">
        <v>548</v>
      </c>
      <c r="I47" s="115">
        <f>I46/F46*100</f>
        <v>31.25</v>
      </c>
    </row>
  </sheetData>
  <mergeCells count="10">
    <mergeCell ref="J4:J5"/>
    <mergeCell ref="A45:C45"/>
    <mergeCell ref="A46:C46"/>
    <mergeCell ref="A1:I1"/>
    <mergeCell ref="A2:I2"/>
    <mergeCell ref="A4:A5"/>
    <mergeCell ref="B4:D4"/>
    <mergeCell ref="E4:F4"/>
    <mergeCell ref="G4:G5"/>
    <mergeCell ref="H4:I4"/>
  </mergeCells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"/>
  <sheetViews>
    <sheetView topLeftCell="A97" workbookViewId="0">
      <selection activeCell="G102" sqref="G102"/>
    </sheetView>
  </sheetViews>
  <sheetFormatPr defaultColWidth="9" defaultRowHeight="21"/>
  <cols>
    <col min="1" max="1" width="6.625" style="278" customWidth="1"/>
    <col min="2" max="2" width="16.25" style="228" customWidth="1"/>
    <col min="3" max="3" width="5.625" style="278" customWidth="1"/>
    <col min="4" max="4" width="13.625" style="228" customWidth="1"/>
    <col min="5" max="5" width="23.125" style="228" customWidth="1"/>
    <col min="6" max="6" width="13.25" style="316" customWidth="1"/>
    <col min="7" max="7" width="14.375" style="278" customWidth="1"/>
    <col min="8" max="8" width="20.625" style="228" customWidth="1"/>
    <col min="9" max="9" width="12.75" style="228" customWidth="1"/>
    <col min="10" max="10" width="15.375" style="227" customWidth="1"/>
    <col min="11" max="16384" width="9" style="228"/>
  </cols>
  <sheetData>
    <row r="1" spans="1:10">
      <c r="A1" s="353" t="s">
        <v>6</v>
      </c>
      <c r="B1" s="353"/>
      <c r="C1" s="353"/>
      <c r="D1" s="353"/>
      <c r="E1" s="353"/>
      <c r="F1" s="353"/>
      <c r="G1" s="353"/>
      <c r="H1" s="353"/>
      <c r="I1" s="353"/>
    </row>
    <row r="2" spans="1:10">
      <c r="A2" s="353" t="s">
        <v>659</v>
      </c>
      <c r="B2" s="353"/>
      <c r="C2" s="353"/>
      <c r="D2" s="353"/>
      <c r="E2" s="353"/>
      <c r="F2" s="353"/>
      <c r="G2" s="353"/>
      <c r="H2" s="353"/>
      <c r="I2" s="353"/>
    </row>
    <row r="4" spans="1:10" ht="42" customHeight="1">
      <c r="A4" s="354" t="s">
        <v>0</v>
      </c>
      <c r="B4" s="356" t="s">
        <v>1</v>
      </c>
      <c r="C4" s="356"/>
      <c r="D4" s="356"/>
      <c r="E4" s="356" t="s">
        <v>34</v>
      </c>
      <c r="F4" s="356"/>
      <c r="G4" s="348" t="s">
        <v>35</v>
      </c>
      <c r="H4" s="357" t="s">
        <v>36</v>
      </c>
      <c r="I4" s="358"/>
      <c r="J4" s="348" t="s">
        <v>37</v>
      </c>
    </row>
    <row r="5" spans="1:10">
      <c r="A5" s="355"/>
      <c r="B5" s="229" t="s">
        <v>2</v>
      </c>
      <c r="C5" s="229" t="s">
        <v>3</v>
      </c>
      <c r="D5" s="229" t="s">
        <v>33</v>
      </c>
      <c r="E5" s="229" t="s">
        <v>4</v>
      </c>
      <c r="F5" s="230" t="s">
        <v>5</v>
      </c>
      <c r="G5" s="349"/>
      <c r="H5" s="229" t="s">
        <v>4</v>
      </c>
      <c r="I5" s="229" t="s">
        <v>5</v>
      </c>
      <c r="J5" s="349"/>
    </row>
    <row r="6" spans="1:10">
      <c r="A6" s="231"/>
      <c r="B6" s="232" t="s">
        <v>660</v>
      </c>
      <c r="C6" s="231"/>
      <c r="D6" s="233"/>
      <c r="E6" s="234"/>
      <c r="F6" s="257"/>
      <c r="G6" s="231"/>
      <c r="H6" s="236"/>
      <c r="I6" s="257"/>
      <c r="J6" s="236"/>
    </row>
    <row r="7" spans="1:10" s="243" customFormat="1" ht="42">
      <c r="A7" s="237">
        <v>1</v>
      </c>
      <c r="B7" s="238" t="s">
        <v>661</v>
      </c>
      <c r="C7" s="237">
        <v>1</v>
      </c>
      <c r="D7" s="237" t="s">
        <v>40</v>
      </c>
      <c r="E7" s="268" t="s">
        <v>662</v>
      </c>
      <c r="F7" s="242">
        <v>500000</v>
      </c>
      <c r="G7" s="285">
        <v>5</v>
      </c>
      <c r="H7" s="241"/>
      <c r="I7" s="242"/>
      <c r="J7" s="241"/>
    </row>
    <row r="8" spans="1:10" s="243" customFormat="1" ht="63">
      <c r="A8" s="254"/>
      <c r="B8" s="255"/>
      <c r="C8" s="254"/>
      <c r="D8" s="254" t="s">
        <v>40</v>
      </c>
      <c r="E8" s="270" t="s">
        <v>663</v>
      </c>
      <c r="F8" s="253">
        <v>500000</v>
      </c>
      <c r="G8" s="286">
        <v>5</v>
      </c>
      <c r="H8" s="252"/>
      <c r="I8" s="253"/>
      <c r="J8" s="252"/>
    </row>
    <row r="9" spans="1:10" s="243" customFormat="1" ht="42">
      <c r="A9" s="244">
        <v>2</v>
      </c>
      <c r="B9" s="266" t="s">
        <v>664</v>
      </c>
      <c r="C9" s="265">
        <v>2</v>
      </c>
      <c r="D9" s="265" t="s">
        <v>40</v>
      </c>
      <c r="E9" s="234" t="s">
        <v>665</v>
      </c>
      <c r="F9" s="267">
        <v>100000</v>
      </c>
      <c r="G9" s="265">
        <v>5</v>
      </c>
      <c r="H9" s="236"/>
      <c r="I9" s="267"/>
      <c r="J9" s="236"/>
    </row>
    <row r="10" spans="1:10" s="243" customFormat="1" ht="42">
      <c r="A10" s="265">
        <v>3</v>
      </c>
      <c r="B10" s="245" t="s">
        <v>666</v>
      </c>
      <c r="C10" s="244">
        <v>2</v>
      </c>
      <c r="D10" s="244" t="s">
        <v>40</v>
      </c>
      <c r="E10" s="207" t="s">
        <v>667</v>
      </c>
      <c r="F10" s="288">
        <v>500000</v>
      </c>
      <c r="G10" s="244">
        <v>5</v>
      </c>
      <c r="H10" s="203"/>
      <c r="I10" s="288"/>
      <c r="J10" s="203"/>
    </row>
    <row r="11" spans="1:10">
      <c r="A11" s="289">
        <v>4</v>
      </c>
      <c r="B11" s="290" t="s">
        <v>668</v>
      </c>
      <c r="C11" s="291">
        <v>5</v>
      </c>
      <c r="D11" s="290" t="s">
        <v>40</v>
      </c>
      <c r="E11" s="268" t="s">
        <v>669</v>
      </c>
      <c r="F11" s="292">
        <v>2000000</v>
      </c>
      <c r="G11" s="317">
        <v>5</v>
      </c>
      <c r="H11" s="241"/>
      <c r="I11" s="242"/>
      <c r="J11" s="241"/>
    </row>
    <row r="12" spans="1:10" s="243" customFormat="1" ht="27" customHeight="1">
      <c r="A12" s="244"/>
      <c r="B12" s="245"/>
      <c r="C12" s="244"/>
      <c r="D12" s="244"/>
      <c r="E12" s="273" t="s">
        <v>670</v>
      </c>
      <c r="F12" s="249">
        <v>800000</v>
      </c>
      <c r="G12" s="287">
        <v>1</v>
      </c>
      <c r="H12" s="248"/>
      <c r="I12" s="249"/>
      <c r="J12" s="248"/>
    </row>
    <row r="13" spans="1:10" ht="46.15" customHeight="1">
      <c r="A13" s="289"/>
      <c r="B13" s="293"/>
      <c r="C13" s="294"/>
      <c r="D13" s="294"/>
      <c r="E13" s="270" t="s">
        <v>671</v>
      </c>
      <c r="F13" s="253">
        <v>200000</v>
      </c>
      <c r="G13" s="318">
        <v>4</v>
      </c>
      <c r="H13" s="252"/>
      <c r="I13" s="253"/>
      <c r="J13" s="252"/>
    </row>
    <row r="14" spans="1:10" ht="84">
      <c r="A14" s="237">
        <v>5</v>
      </c>
      <c r="B14" s="238" t="s">
        <v>672</v>
      </c>
      <c r="C14" s="237">
        <v>6</v>
      </c>
      <c r="D14" s="238" t="s">
        <v>40</v>
      </c>
      <c r="E14" s="268" t="s">
        <v>669</v>
      </c>
      <c r="F14" s="242">
        <v>1000000</v>
      </c>
      <c r="G14" s="285">
        <v>5</v>
      </c>
      <c r="H14" s="241" t="s">
        <v>673</v>
      </c>
      <c r="I14" s="242">
        <v>5402000</v>
      </c>
      <c r="J14" s="241" t="s">
        <v>674</v>
      </c>
    </row>
    <row r="15" spans="1:10" s="243" customFormat="1" ht="42">
      <c r="A15" s="254"/>
      <c r="B15" s="255"/>
      <c r="C15" s="254"/>
      <c r="D15" s="254"/>
      <c r="E15" s="270" t="s">
        <v>670</v>
      </c>
      <c r="F15" s="253">
        <v>100000</v>
      </c>
      <c r="G15" s="286">
        <v>1</v>
      </c>
      <c r="H15" s="252"/>
      <c r="I15" s="253"/>
      <c r="J15" s="252"/>
    </row>
    <row r="16" spans="1:10" s="243" customFormat="1" ht="42">
      <c r="A16" s="254">
        <v>6</v>
      </c>
      <c r="B16" s="255" t="s">
        <v>675</v>
      </c>
      <c r="C16" s="254">
        <v>7</v>
      </c>
      <c r="D16" s="254" t="s">
        <v>40</v>
      </c>
      <c r="E16" s="262" t="s">
        <v>670</v>
      </c>
      <c r="F16" s="264">
        <v>70000</v>
      </c>
      <c r="G16" s="254">
        <v>1</v>
      </c>
      <c r="H16" s="205"/>
      <c r="I16" s="264"/>
      <c r="J16" s="205"/>
    </row>
    <row r="17" spans="1:10">
      <c r="A17" s="265"/>
      <c r="B17" s="295" t="s">
        <v>676</v>
      </c>
      <c r="C17" s="265"/>
      <c r="D17" s="266"/>
      <c r="E17" s="234"/>
      <c r="F17" s="267"/>
      <c r="G17" s="265"/>
      <c r="H17" s="236"/>
      <c r="I17" s="267"/>
      <c r="J17" s="236"/>
    </row>
    <row r="18" spans="1:10" s="243" customFormat="1" ht="42">
      <c r="A18" s="237">
        <v>7</v>
      </c>
      <c r="B18" s="238" t="s">
        <v>677</v>
      </c>
      <c r="C18" s="237">
        <v>1</v>
      </c>
      <c r="D18" s="237" t="s">
        <v>40</v>
      </c>
      <c r="E18" s="268" t="s">
        <v>678</v>
      </c>
      <c r="F18" s="242">
        <v>500000</v>
      </c>
      <c r="G18" s="285">
        <v>5</v>
      </c>
      <c r="H18" s="241"/>
      <c r="I18" s="242"/>
      <c r="J18" s="241"/>
    </row>
    <row r="19" spans="1:10" s="243" customFormat="1" ht="27.6" customHeight="1">
      <c r="A19" s="244"/>
      <c r="B19" s="245"/>
      <c r="C19" s="244"/>
      <c r="D19" s="244"/>
      <c r="E19" s="273" t="s">
        <v>679</v>
      </c>
      <c r="F19" s="249">
        <v>1000000</v>
      </c>
      <c r="G19" s="287">
        <v>5</v>
      </c>
      <c r="H19" s="248"/>
      <c r="I19" s="249"/>
      <c r="J19" s="248"/>
    </row>
    <row r="20" spans="1:10" s="243" customFormat="1">
      <c r="A20" s="244"/>
      <c r="B20" s="255"/>
      <c r="C20" s="254"/>
      <c r="D20" s="254"/>
      <c r="E20" s="270" t="s">
        <v>680</v>
      </c>
      <c r="F20" s="253">
        <v>150000</v>
      </c>
      <c r="G20" s="286">
        <v>4</v>
      </c>
      <c r="H20" s="252"/>
      <c r="I20" s="253"/>
      <c r="J20" s="252"/>
    </row>
    <row r="21" spans="1:10" s="243" customFormat="1">
      <c r="A21" s="237">
        <v>8</v>
      </c>
      <c r="B21" s="238" t="s">
        <v>681</v>
      </c>
      <c r="C21" s="237">
        <v>2</v>
      </c>
      <c r="D21" s="237" t="s">
        <v>40</v>
      </c>
      <c r="E21" s="268" t="s">
        <v>584</v>
      </c>
      <c r="F21" s="242">
        <v>450000</v>
      </c>
      <c r="G21" s="285">
        <v>5</v>
      </c>
      <c r="H21" s="241"/>
      <c r="I21" s="242"/>
      <c r="J21" s="241"/>
    </row>
    <row r="22" spans="1:10" s="243" customFormat="1" ht="44.45" customHeight="1">
      <c r="A22" s="244"/>
      <c r="B22" s="245"/>
      <c r="C22" s="244"/>
      <c r="D22" s="244"/>
      <c r="E22" s="270" t="s">
        <v>682</v>
      </c>
      <c r="F22" s="253">
        <v>50000</v>
      </c>
      <c r="G22" s="286">
        <v>5</v>
      </c>
      <c r="H22" s="252"/>
      <c r="I22" s="253"/>
      <c r="J22" s="252"/>
    </row>
    <row r="23" spans="1:10" s="243" customFormat="1">
      <c r="A23" s="237">
        <v>9</v>
      </c>
      <c r="B23" s="238" t="s">
        <v>683</v>
      </c>
      <c r="C23" s="237">
        <v>4</v>
      </c>
      <c r="D23" s="237" t="s">
        <v>40</v>
      </c>
      <c r="E23" s="268" t="s">
        <v>684</v>
      </c>
      <c r="F23" s="269">
        <v>800000</v>
      </c>
      <c r="G23" s="285">
        <v>5</v>
      </c>
      <c r="H23" s="241"/>
      <c r="I23" s="242"/>
      <c r="J23" s="241"/>
    </row>
    <row r="24" spans="1:10" s="243" customFormat="1" ht="42" customHeight="1">
      <c r="A24" s="244"/>
      <c r="B24" s="245"/>
      <c r="C24" s="244"/>
      <c r="D24" s="244"/>
      <c r="E24" s="273" t="s">
        <v>685</v>
      </c>
      <c r="F24" s="274">
        <v>1000000</v>
      </c>
      <c r="G24" s="287">
        <v>5</v>
      </c>
      <c r="H24" s="248"/>
      <c r="I24" s="249"/>
      <c r="J24" s="248"/>
    </row>
    <row r="25" spans="1:10" s="243" customFormat="1" ht="63" customHeight="1">
      <c r="A25" s="244"/>
      <c r="B25" s="245"/>
      <c r="C25" s="244"/>
      <c r="D25" s="244"/>
      <c r="E25" s="270" t="s">
        <v>686</v>
      </c>
      <c r="F25" s="253">
        <v>800000</v>
      </c>
      <c r="G25" s="286">
        <v>4</v>
      </c>
      <c r="H25" s="252"/>
      <c r="I25" s="253"/>
      <c r="J25" s="252"/>
    </row>
    <row r="26" spans="1:10" s="243" customFormat="1" ht="29.45" customHeight="1">
      <c r="A26" s="237">
        <v>10</v>
      </c>
      <c r="B26" s="238" t="s">
        <v>687</v>
      </c>
      <c r="C26" s="237">
        <v>5</v>
      </c>
      <c r="D26" s="237" t="s">
        <v>40</v>
      </c>
      <c r="E26" s="268" t="s">
        <v>679</v>
      </c>
      <c r="F26" s="269">
        <v>1000000</v>
      </c>
      <c r="G26" s="285">
        <v>5</v>
      </c>
      <c r="H26" s="241"/>
      <c r="I26" s="242"/>
      <c r="J26" s="241"/>
    </row>
    <row r="27" spans="1:10" s="243" customFormat="1">
      <c r="A27" s="244"/>
      <c r="B27" s="245"/>
      <c r="C27" s="244"/>
      <c r="D27" s="244"/>
      <c r="E27" s="273" t="s">
        <v>688</v>
      </c>
      <c r="F27" s="274">
        <v>200000</v>
      </c>
      <c r="G27" s="287">
        <v>5</v>
      </c>
      <c r="H27" s="248"/>
      <c r="I27" s="249"/>
      <c r="J27" s="248"/>
    </row>
    <row r="28" spans="1:10" s="243" customFormat="1" ht="21" customHeight="1">
      <c r="A28" s="244"/>
      <c r="B28" s="245"/>
      <c r="C28" s="244"/>
      <c r="D28" s="244"/>
      <c r="E28" s="273" t="s">
        <v>689</v>
      </c>
      <c r="F28" s="274">
        <v>100000</v>
      </c>
      <c r="G28" s="287">
        <v>4</v>
      </c>
      <c r="H28" s="248"/>
      <c r="I28" s="249"/>
      <c r="J28" s="248"/>
    </row>
    <row r="29" spans="1:10" s="243" customFormat="1" ht="42">
      <c r="A29" s="254"/>
      <c r="B29" s="245"/>
      <c r="C29" s="244"/>
      <c r="D29" s="244"/>
      <c r="E29" s="270" t="s">
        <v>690</v>
      </c>
      <c r="F29" s="271">
        <v>100000</v>
      </c>
      <c r="G29" s="286">
        <v>5</v>
      </c>
      <c r="H29" s="252"/>
      <c r="I29" s="253"/>
      <c r="J29" s="252"/>
    </row>
    <row r="30" spans="1:10" s="243" customFormat="1" ht="48" customHeight="1">
      <c r="A30" s="244">
        <v>11</v>
      </c>
      <c r="B30" s="238" t="s">
        <v>691</v>
      </c>
      <c r="C30" s="237">
        <v>6</v>
      </c>
      <c r="D30" s="237" t="s">
        <v>40</v>
      </c>
      <c r="E30" s="268" t="s">
        <v>692</v>
      </c>
      <c r="F30" s="242">
        <v>750000</v>
      </c>
      <c r="G30" s="285">
        <v>5</v>
      </c>
      <c r="H30" s="241"/>
      <c r="I30" s="242"/>
      <c r="J30" s="241"/>
    </row>
    <row r="31" spans="1:10" s="243" customFormat="1" ht="42">
      <c r="A31" s="254"/>
      <c r="B31" s="245"/>
      <c r="C31" s="244"/>
      <c r="D31" s="244"/>
      <c r="E31" s="270" t="s">
        <v>693</v>
      </c>
      <c r="F31" s="253">
        <v>800000</v>
      </c>
      <c r="G31" s="286">
        <v>4</v>
      </c>
      <c r="H31" s="252"/>
      <c r="I31" s="253"/>
      <c r="J31" s="252"/>
    </row>
    <row r="32" spans="1:10" s="243" customFormat="1" ht="42">
      <c r="A32" s="237">
        <v>12</v>
      </c>
      <c r="B32" s="238" t="s">
        <v>694</v>
      </c>
      <c r="C32" s="237">
        <v>7</v>
      </c>
      <c r="D32" s="237" t="s">
        <v>40</v>
      </c>
      <c r="E32" s="268" t="s">
        <v>695</v>
      </c>
      <c r="F32" s="242">
        <v>100000</v>
      </c>
      <c r="G32" s="285">
        <v>5</v>
      </c>
      <c r="H32" s="241"/>
      <c r="I32" s="242"/>
      <c r="J32" s="241"/>
    </row>
    <row r="33" spans="1:10" s="243" customFormat="1" ht="42">
      <c r="A33" s="254"/>
      <c r="B33" s="245"/>
      <c r="C33" s="244"/>
      <c r="D33" s="244"/>
      <c r="E33" s="270" t="s">
        <v>696</v>
      </c>
      <c r="F33" s="253">
        <v>60000</v>
      </c>
      <c r="G33" s="286">
        <v>5</v>
      </c>
      <c r="H33" s="252"/>
      <c r="I33" s="253"/>
      <c r="J33" s="252"/>
    </row>
    <row r="34" spans="1:10">
      <c r="A34" s="265"/>
      <c r="B34" s="295" t="s">
        <v>697</v>
      </c>
      <c r="C34" s="265"/>
      <c r="D34" s="266"/>
      <c r="E34" s="234"/>
      <c r="F34" s="267"/>
      <c r="G34" s="265"/>
      <c r="H34" s="236"/>
      <c r="I34" s="267"/>
      <c r="J34" s="236"/>
    </row>
    <row r="35" spans="1:10" ht="42" customHeight="1">
      <c r="A35" s="237">
        <v>13</v>
      </c>
      <c r="B35" s="238" t="s">
        <v>698</v>
      </c>
      <c r="C35" s="237">
        <v>1</v>
      </c>
      <c r="D35" s="238" t="s">
        <v>40</v>
      </c>
      <c r="E35" s="268" t="s">
        <v>699</v>
      </c>
      <c r="F35" s="242">
        <v>500000</v>
      </c>
      <c r="G35" s="285">
        <v>5</v>
      </c>
      <c r="H35" s="241"/>
      <c r="I35" s="242"/>
      <c r="J35" s="241"/>
    </row>
    <row r="36" spans="1:10" ht="42" customHeight="1">
      <c r="A36" s="254"/>
      <c r="B36" s="296"/>
      <c r="C36" s="254"/>
      <c r="D36" s="255"/>
      <c r="E36" s="270" t="s">
        <v>700</v>
      </c>
      <c r="F36" s="253">
        <v>500000</v>
      </c>
      <c r="G36" s="286">
        <v>5</v>
      </c>
      <c r="H36" s="252"/>
      <c r="I36" s="253"/>
      <c r="J36" s="252"/>
    </row>
    <row r="37" spans="1:10" ht="42">
      <c r="A37" s="254">
        <v>14</v>
      </c>
      <c r="B37" s="238" t="s">
        <v>701</v>
      </c>
      <c r="C37" s="237">
        <v>2</v>
      </c>
      <c r="D37" s="238" t="s">
        <v>40</v>
      </c>
      <c r="E37" s="297" t="s">
        <v>702</v>
      </c>
      <c r="F37" s="261">
        <v>1000000</v>
      </c>
      <c r="G37" s="237">
        <v>5</v>
      </c>
      <c r="H37" s="260"/>
      <c r="I37" s="261"/>
      <c r="J37" s="260"/>
    </row>
    <row r="38" spans="1:10" ht="42">
      <c r="A38" s="237">
        <v>15</v>
      </c>
      <c r="B38" s="238" t="s">
        <v>703</v>
      </c>
      <c r="C38" s="237">
        <v>3</v>
      </c>
      <c r="D38" s="238" t="s">
        <v>40</v>
      </c>
      <c r="E38" s="268" t="s">
        <v>702</v>
      </c>
      <c r="F38" s="242">
        <v>1000000</v>
      </c>
      <c r="G38" s="285">
        <v>5</v>
      </c>
      <c r="H38" s="241"/>
      <c r="I38" s="242"/>
      <c r="J38" s="241"/>
    </row>
    <row r="39" spans="1:10" ht="42">
      <c r="A39" s="244"/>
      <c r="B39" s="245"/>
      <c r="C39" s="244"/>
      <c r="D39" s="245"/>
      <c r="E39" s="273" t="s">
        <v>704</v>
      </c>
      <c r="F39" s="249">
        <v>600000</v>
      </c>
      <c r="G39" s="287">
        <v>5</v>
      </c>
      <c r="H39" s="248"/>
      <c r="I39" s="249"/>
      <c r="J39" s="248"/>
    </row>
    <row r="40" spans="1:10" s="243" customFormat="1" ht="42">
      <c r="A40" s="244"/>
      <c r="B40" s="245"/>
      <c r="C40" s="244"/>
      <c r="D40" s="244"/>
      <c r="E40" s="270" t="s">
        <v>705</v>
      </c>
      <c r="F40" s="253">
        <v>100000</v>
      </c>
      <c r="G40" s="286">
        <v>5</v>
      </c>
      <c r="H40" s="252"/>
      <c r="I40" s="253"/>
      <c r="J40" s="252"/>
    </row>
    <row r="41" spans="1:10" s="243" customFormat="1" ht="42">
      <c r="A41" s="237">
        <v>16</v>
      </c>
      <c r="B41" s="238" t="s">
        <v>706</v>
      </c>
      <c r="C41" s="237">
        <v>4</v>
      </c>
      <c r="D41" s="237" t="s">
        <v>40</v>
      </c>
      <c r="E41" s="268" t="s">
        <v>707</v>
      </c>
      <c r="F41" s="242">
        <v>500000</v>
      </c>
      <c r="G41" s="285">
        <v>4</v>
      </c>
      <c r="H41" s="241"/>
      <c r="I41" s="242"/>
      <c r="J41" s="241"/>
    </row>
    <row r="42" spans="1:10" s="243" customFormat="1">
      <c r="A42" s="254"/>
      <c r="B42" s="255"/>
      <c r="C42" s="254"/>
      <c r="D42" s="254"/>
      <c r="E42" s="270" t="s">
        <v>708</v>
      </c>
      <c r="F42" s="253">
        <v>100000</v>
      </c>
      <c r="G42" s="286">
        <v>4</v>
      </c>
      <c r="H42" s="252"/>
      <c r="I42" s="253"/>
      <c r="J42" s="252"/>
    </row>
    <row r="43" spans="1:10" s="243" customFormat="1">
      <c r="A43" s="244">
        <v>17</v>
      </c>
      <c r="B43" s="238" t="s">
        <v>709</v>
      </c>
      <c r="C43" s="237">
        <v>5</v>
      </c>
      <c r="D43" s="237" t="s">
        <v>40</v>
      </c>
      <c r="E43" s="268" t="s">
        <v>710</v>
      </c>
      <c r="F43" s="242">
        <v>100000</v>
      </c>
      <c r="G43" s="285">
        <v>5</v>
      </c>
      <c r="H43" s="241"/>
      <c r="I43" s="242"/>
      <c r="J43" s="241"/>
    </row>
    <row r="44" spans="1:10" s="243" customFormat="1">
      <c r="A44" s="244"/>
      <c r="B44" s="255"/>
      <c r="C44" s="254"/>
      <c r="D44" s="254"/>
      <c r="E44" s="270" t="s">
        <v>711</v>
      </c>
      <c r="F44" s="253">
        <v>100000</v>
      </c>
      <c r="G44" s="286">
        <v>5</v>
      </c>
      <c r="H44" s="252"/>
      <c r="I44" s="253"/>
      <c r="J44" s="252"/>
    </row>
    <row r="45" spans="1:10" s="243" customFormat="1" ht="42">
      <c r="A45" s="254">
        <v>18</v>
      </c>
      <c r="B45" s="238" t="s">
        <v>712</v>
      </c>
      <c r="C45" s="237">
        <v>6</v>
      </c>
      <c r="D45" s="237" t="s">
        <v>40</v>
      </c>
      <c r="E45" s="297" t="s">
        <v>713</v>
      </c>
      <c r="F45" s="261">
        <v>1000000</v>
      </c>
      <c r="G45" s="237">
        <v>5</v>
      </c>
      <c r="H45" s="260"/>
      <c r="I45" s="261"/>
      <c r="J45" s="260"/>
    </row>
    <row r="46" spans="1:10" s="243" customFormat="1" ht="42">
      <c r="A46" s="237">
        <v>19</v>
      </c>
      <c r="B46" s="238" t="s">
        <v>714</v>
      </c>
      <c r="C46" s="237">
        <v>7</v>
      </c>
      <c r="D46" s="237" t="s">
        <v>40</v>
      </c>
      <c r="E46" s="268" t="s">
        <v>713</v>
      </c>
      <c r="F46" s="242">
        <v>1000000</v>
      </c>
      <c r="G46" s="285">
        <v>5</v>
      </c>
      <c r="H46" s="241"/>
      <c r="I46" s="242"/>
      <c r="J46" s="241"/>
    </row>
    <row r="47" spans="1:10" s="243" customFormat="1">
      <c r="A47" s="244"/>
      <c r="B47" s="245"/>
      <c r="C47" s="244"/>
      <c r="D47" s="298"/>
      <c r="E47" s="248" t="s">
        <v>715</v>
      </c>
      <c r="F47" s="299">
        <v>1000000</v>
      </c>
      <c r="G47" s="287">
        <v>4</v>
      </c>
      <c r="H47" s="248"/>
      <c r="I47" s="249"/>
      <c r="J47" s="248"/>
    </row>
    <row r="48" spans="1:10" s="243" customFormat="1" ht="42">
      <c r="A48" s="244"/>
      <c r="B48" s="245"/>
      <c r="C48" s="244"/>
      <c r="D48" s="298"/>
      <c r="E48" s="252" t="s">
        <v>707</v>
      </c>
      <c r="F48" s="300">
        <v>500000</v>
      </c>
      <c r="G48" s="284">
        <v>4</v>
      </c>
      <c r="H48" s="252"/>
      <c r="I48" s="253"/>
      <c r="J48" s="252"/>
    </row>
    <row r="49" spans="1:10" s="243" customFormat="1">
      <c r="A49" s="237">
        <v>20</v>
      </c>
      <c r="B49" s="238" t="s">
        <v>716</v>
      </c>
      <c r="C49" s="237">
        <v>8</v>
      </c>
      <c r="D49" s="301" t="s">
        <v>40</v>
      </c>
      <c r="E49" s="241" t="s">
        <v>717</v>
      </c>
      <c r="F49" s="240">
        <v>100000</v>
      </c>
      <c r="G49" s="282">
        <v>5</v>
      </c>
      <c r="H49" s="241"/>
      <c r="I49" s="242"/>
      <c r="J49" s="241"/>
    </row>
    <row r="50" spans="1:10" s="243" customFormat="1" ht="42">
      <c r="A50" s="244"/>
      <c r="B50" s="245"/>
      <c r="C50" s="244"/>
      <c r="D50" s="298"/>
      <c r="E50" s="248" t="s">
        <v>718</v>
      </c>
      <c r="F50" s="247">
        <v>500000</v>
      </c>
      <c r="G50" s="283">
        <v>5</v>
      </c>
      <c r="H50" s="248"/>
      <c r="I50" s="249"/>
      <c r="J50" s="248"/>
    </row>
    <row r="51" spans="1:10" s="243" customFormat="1">
      <c r="A51" s="244"/>
      <c r="B51" s="245"/>
      <c r="C51" s="244"/>
      <c r="D51" s="298"/>
      <c r="E51" s="248" t="s">
        <v>708</v>
      </c>
      <c r="F51" s="247">
        <v>100000</v>
      </c>
      <c r="G51" s="283">
        <v>4</v>
      </c>
      <c r="H51" s="248"/>
      <c r="I51" s="249"/>
      <c r="J51" s="248"/>
    </row>
    <row r="52" spans="1:10" s="243" customFormat="1" ht="42">
      <c r="A52" s="254"/>
      <c r="B52" s="245"/>
      <c r="C52" s="244"/>
      <c r="D52" s="298"/>
      <c r="E52" s="252" t="s">
        <v>719</v>
      </c>
      <c r="F52" s="251">
        <v>100000</v>
      </c>
      <c r="G52" s="284">
        <v>4</v>
      </c>
      <c r="H52" s="252"/>
      <c r="I52" s="253"/>
      <c r="J52" s="252"/>
    </row>
    <row r="53" spans="1:10" s="243" customFormat="1">
      <c r="A53" s="244">
        <v>21</v>
      </c>
      <c r="B53" s="238" t="s">
        <v>625</v>
      </c>
      <c r="C53" s="237">
        <v>9</v>
      </c>
      <c r="D53" s="301" t="s">
        <v>40</v>
      </c>
      <c r="E53" s="241" t="s">
        <v>720</v>
      </c>
      <c r="F53" s="240">
        <v>2000000</v>
      </c>
      <c r="G53" s="282">
        <v>5</v>
      </c>
      <c r="H53" s="241"/>
      <c r="I53" s="242"/>
      <c r="J53" s="241"/>
    </row>
    <row r="54" spans="1:10" s="243" customFormat="1" ht="42">
      <c r="A54" s="244"/>
      <c r="B54" s="255"/>
      <c r="C54" s="254"/>
      <c r="D54" s="302"/>
      <c r="E54" s="252" t="s">
        <v>718</v>
      </c>
      <c r="F54" s="251">
        <v>500000</v>
      </c>
      <c r="G54" s="284">
        <v>5</v>
      </c>
      <c r="H54" s="252"/>
      <c r="I54" s="253"/>
      <c r="J54" s="252"/>
    </row>
    <row r="55" spans="1:10">
      <c r="A55" s="237"/>
      <c r="B55" s="295" t="s">
        <v>721</v>
      </c>
      <c r="C55" s="265"/>
      <c r="D55" s="303"/>
      <c r="E55" s="234"/>
      <c r="F55" s="272"/>
      <c r="G55" s="319"/>
      <c r="H55" s="236"/>
      <c r="I55" s="267"/>
      <c r="J55" s="236"/>
    </row>
    <row r="56" spans="1:10" s="243" customFormat="1">
      <c r="A56" s="237">
        <v>22</v>
      </c>
      <c r="B56" s="238" t="s">
        <v>722</v>
      </c>
      <c r="C56" s="237">
        <v>4</v>
      </c>
      <c r="D56" s="301" t="s">
        <v>40</v>
      </c>
      <c r="E56" s="260" t="s">
        <v>684</v>
      </c>
      <c r="F56" s="259">
        <v>500000</v>
      </c>
      <c r="G56" s="320">
        <v>5</v>
      </c>
      <c r="H56" s="260"/>
      <c r="I56" s="261"/>
      <c r="J56" s="260"/>
    </row>
    <row r="57" spans="1:10" s="243" customFormat="1">
      <c r="A57" s="254"/>
      <c r="B57" s="255"/>
      <c r="C57" s="254"/>
      <c r="D57" s="302"/>
      <c r="E57" s="205" t="s">
        <v>723</v>
      </c>
      <c r="F57" s="206">
        <v>100000</v>
      </c>
      <c r="G57" s="321">
        <v>1</v>
      </c>
      <c r="H57" s="203"/>
      <c r="I57" s="288"/>
      <c r="J57" s="203"/>
    </row>
    <row r="58" spans="1:10" s="243" customFormat="1" ht="42">
      <c r="A58" s="244">
        <v>23</v>
      </c>
      <c r="B58" s="238" t="s">
        <v>724</v>
      </c>
      <c r="C58" s="237">
        <v>5</v>
      </c>
      <c r="D58" s="301" t="s">
        <v>40</v>
      </c>
      <c r="E58" s="241" t="s">
        <v>725</v>
      </c>
      <c r="F58" s="240">
        <v>200000</v>
      </c>
      <c r="G58" s="282">
        <v>4</v>
      </c>
      <c r="H58" s="241"/>
      <c r="I58" s="242"/>
      <c r="J58" s="241"/>
    </row>
    <row r="59" spans="1:10" s="243" customFormat="1">
      <c r="A59" s="244"/>
      <c r="B59" s="245"/>
      <c r="C59" s="244"/>
      <c r="D59" s="298"/>
      <c r="E59" s="248" t="s">
        <v>726</v>
      </c>
      <c r="F59" s="247">
        <v>100000</v>
      </c>
      <c r="G59" s="283">
        <v>5</v>
      </c>
      <c r="H59" s="248"/>
      <c r="I59" s="249"/>
      <c r="J59" s="248"/>
    </row>
    <row r="60" spans="1:10" s="243" customFormat="1" ht="42">
      <c r="A60" s="244"/>
      <c r="B60" s="255"/>
      <c r="C60" s="254"/>
      <c r="D60" s="302"/>
      <c r="E60" s="252" t="s">
        <v>707</v>
      </c>
      <c r="F60" s="251">
        <v>300000</v>
      </c>
      <c r="G60" s="284">
        <v>4</v>
      </c>
      <c r="H60" s="252"/>
      <c r="I60" s="253"/>
      <c r="J60" s="252"/>
    </row>
    <row r="61" spans="1:10" s="243" customFormat="1" ht="42">
      <c r="A61" s="265">
        <v>24</v>
      </c>
      <c r="B61" s="266" t="s">
        <v>727</v>
      </c>
      <c r="C61" s="265">
        <v>6</v>
      </c>
      <c r="D61" s="304" t="s">
        <v>40</v>
      </c>
      <c r="E61" s="236" t="s">
        <v>725</v>
      </c>
      <c r="F61" s="305">
        <v>100000</v>
      </c>
      <c r="G61" s="319">
        <v>5</v>
      </c>
      <c r="H61" s="260"/>
      <c r="I61" s="261"/>
      <c r="J61" s="260"/>
    </row>
    <row r="62" spans="1:10" s="243" customFormat="1">
      <c r="A62" s="244">
        <v>25</v>
      </c>
      <c r="B62" s="238" t="s">
        <v>728</v>
      </c>
      <c r="C62" s="237">
        <v>7</v>
      </c>
      <c r="D62" s="301" t="s">
        <v>40</v>
      </c>
      <c r="E62" s="241" t="s">
        <v>684</v>
      </c>
      <c r="F62" s="240">
        <v>500000</v>
      </c>
      <c r="G62" s="282">
        <v>5</v>
      </c>
      <c r="H62" s="241"/>
      <c r="I62" s="242"/>
      <c r="J62" s="241"/>
    </row>
    <row r="63" spans="1:10" s="243" customFormat="1">
      <c r="A63" s="254"/>
      <c r="B63" s="255"/>
      <c r="C63" s="254"/>
      <c r="D63" s="302"/>
      <c r="E63" s="252" t="s">
        <v>729</v>
      </c>
      <c r="F63" s="251">
        <v>200000</v>
      </c>
      <c r="G63" s="284">
        <v>5</v>
      </c>
      <c r="H63" s="252"/>
      <c r="I63" s="253"/>
      <c r="J63" s="252"/>
    </row>
    <row r="64" spans="1:10">
      <c r="A64" s="265"/>
      <c r="B64" s="295" t="s">
        <v>730</v>
      </c>
      <c r="C64" s="265"/>
      <c r="D64" s="303"/>
      <c r="E64" s="234"/>
      <c r="F64" s="272"/>
      <c r="G64" s="319"/>
      <c r="H64" s="236"/>
      <c r="I64" s="267"/>
      <c r="J64" s="236"/>
    </row>
    <row r="65" spans="1:10" s="243" customFormat="1">
      <c r="A65" s="265">
        <v>26</v>
      </c>
      <c r="B65" s="266" t="s">
        <v>731</v>
      </c>
      <c r="C65" s="265">
        <v>2</v>
      </c>
      <c r="D65" s="265" t="s">
        <v>40</v>
      </c>
      <c r="E65" s="236" t="s">
        <v>732</v>
      </c>
      <c r="F65" s="305">
        <v>450000</v>
      </c>
      <c r="G65" s="319">
        <v>4</v>
      </c>
      <c r="H65" s="236"/>
      <c r="I65" s="267"/>
      <c r="J65" s="236"/>
    </row>
    <row r="66" spans="1:10" s="243" customFormat="1" ht="63">
      <c r="A66" s="265">
        <v>27</v>
      </c>
      <c r="B66" s="266" t="s">
        <v>733</v>
      </c>
      <c r="C66" s="265">
        <v>3</v>
      </c>
      <c r="D66" s="265" t="s">
        <v>40</v>
      </c>
      <c r="E66" s="236" t="s">
        <v>734</v>
      </c>
      <c r="F66" s="305">
        <v>400000</v>
      </c>
      <c r="G66" s="319">
        <v>5</v>
      </c>
      <c r="H66" s="236"/>
      <c r="I66" s="267"/>
      <c r="J66" s="236"/>
    </row>
    <row r="67" spans="1:10" s="243" customFormat="1" ht="42">
      <c r="A67" s="265">
        <v>28</v>
      </c>
      <c r="B67" s="266" t="s">
        <v>735</v>
      </c>
      <c r="C67" s="265">
        <v>4</v>
      </c>
      <c r="D67" s="265" t="s">
        <v>40</v>
      </c>
      <c r="E67" s="236" t="s">
        <v>736</v>
      </c>
      <c r="F67" s="305">
        <v>400000</v>
      </c>
      <c r="G67" s="319">
        <v>5</v>
      </c>
      <c r="H67" s="236"/>
      <c r="I67" s="267"/>
      <c r="J67" s="236"/>
    </row>
    <row r="68" spans="1:10" s="243" customFormat="1" ht="133.5" customHeight="1">
      <c r="A68" s="265">
        <v>29</v>
      </c>
      <c r="B68" s="266" t="s">
        <v>737</v>
      </c>
      <c r="C68" s="265">
        <v>5</v>
      </c>
      <c r="D68" s="265" t="s">
        <v>40</v>
      </c>
      <c r="E68" s="236" t="s">
        <v>738</v>
      </c>
      <c r="F68" s="305">
        <v>400000</v>
      </c>
      <c r="G68" s="319">
        <v>5</v>
      </c>
      <c r="H68" s="236" t="s">
        <v>739</v>
      </c>
      <c r="I68" s="267">
        <v>1074000</v>
      </c>
      <c r="J68" s="306" t="s">
        <v>740</v>
      </c>
    </row>
    <row r="69" spans="1:10" s="243" customFormat="1" ht="126">
      <c r="A69" s="265">
        <v>30</v>
      </c>
      <c r="B69" s="266" t="s">
        <v>741</v>
      </c>
      <c r="C69" s="265">
        <v>6</v>
      </c>
      <c r="D69" s="265" t="s">
        <v>40</v>
      </c>
      <c r="E69" s="236" t="s">
        <v>742</v>
      </c>
      <c r="F69" s="305">
        <v>500000</v>
      </c>
      <c r="G69" s="319">
        <v>5</v>
      </c>
      <c r="H69" s="236" t="s">
        <v>743</v>
      </c>
      <c r="I69" s="267">
        <v>64944287</v>
      </c>
      <c r="J69" s="236" t="s">
        <v>744</v>
      </c>
    </row>
    <row r="70" spans="1:10" s="243" customFormat="1" ht="42" customHeight="1">
      <c r="A70" s="265">
        <v>31</v>
      </c>
      <c r="B70" s="266" t="s">
        <v>745</v>
      </c>
      <c r="C70" s="265">
        <v>7</v>
      </c>
      <c r="D70" s="265" t="s">
        <v>40</v>
      </c>
      <c r="E70" s="236" t="s">
        <v>746</v>
      </c>
      <c r="F70" s="305">
        <v>120000</v>
      </c>
      <c r="G70" s="319">
        <v>5</v>
      </c>
      <c r="H70" s="236"/>
      <c r="I70" s="267"/>
      <c r="J70" s="236"/>
    </row>
    <row r="71" spans="1:10" s="243" customFormat="1" ht="42" customHeight="1">
      <c r="A71" s="237">
        <v>32</v>
      </c>
      <c r="B71" s="238" t="s">
        <v>747</v>
      </c>
      <c r="C71" s="237">
        <v>9</v>
      </c>
      <c r="D71" s="237" t="s">
        <v>40</v>
      </c>
      <c r="E71" s="241" t="s">
        <v>748</v>
      </c>
      <c r="F71" s="240">
        <v>400000</v>
      </c>
      <c r="G71" s="282">
        <v>5</v>
      </c>
      <c r="H71" s="241"/>
      <c r="I71" s="242"/>
      <c r="J71" s="241"/>
    </row>
    <row r="72" spans="1:10" s="243" customFormat="1" ht="42" customHeight="1">
      <c r="A72" s="254"/>
      <c r="B72" s="255"/>
      <c r="C72" s="254"/>
      <c r="D72" s="302"/>
      <c r="E72" s="252" t="s">
        <v>749</v>
      </c>
      <c r="F72" s="251">
        <v>400000</v>
      </c>
      <c r="G72" s="284">
        <v>5</v>
      </c>
      <c r="H72" s="252"/>
      <c r="I72" s="253"/>
      <c r="J72" s="252"/>
    </row>
    <row r="73" spans="1:10">
      <c r="A73" s="265"/>
      <c r="B73" s="295" t="s">
        <v>750</v>
      </c>
      <c r="C73" s="265"/>
      <c r="D73" s="303"/>
      <c r="E73" s="297"/>
      <c r="F73" s="307"/>
      <c r="G73" s="319"/>
      <c r="H73" s="236"/>
      <c r="I73" s="267"/>
      <c r="J73" s="236"/>
    </row>
    <row r="74" spans="1:10" s="243" customFormat="1" ht="42">
      <c r="A74" s="237">
        <v>33</v>
      </c>
      <c r="B74" s="238" t="s">
        <v>751</v>
      </c>
      <c r="C74" s="237">
        <v>1</v>
      </c>
      <c r="D74" s="301" t="s">
        <v>40</v>
      </c>
      <c r="E74" s="241" t="s">
        <v>752</v>
      </c>
      <c r="F74" s="308">
        <v>200000</v>
      </c>
      <c r="G74" s="282">
        <v>4</v>
      </c>
      <c r="H74" s="241"/>
      <c r="I74" s="242"/>
      <c r="J74" s="241"/>
    </row>
    <row r="75" spans="1:10" s="243" customFormat="1" ht="42">
      <c r="A75" s="244"/>
      <c r="B75" s="245"/>
      <c r="C75" s="244"/>
      <c r="D75" s="298"/>
      <c r="E75" s="248" t="s">
        <v>753</v>
      </c>
      <c r="F75" s="309">
        <v>100000</v>
      </c>
      <c r="G75" s="283">
        <v>5</v>
      </c>
      <c r="H75" s="248"/>
      <c r="I75" s="249"/>
      <c r="J75" s="248"/>
    </row>
    <row r="76" spans="1:10" s="243" customFormat="1" ht="42">
      <c r="A76" s="244"/>
      <c r="B76" s="245"/>
      <c r="C76" s="244"/>
      <c r="D76" s="298"/>
      <c r="E76" s="248" t="s">
        <v>754</v>
      </c>
      <c r="F76" s="309">
        <v>150000</v>
      </c>
      <c r="G76" s="283">
        <v>5</v>
      </c>
      <c r="H76" s="248"/>
      <c r="I76" s="249"/>
      <c r="J76" s="248"/>
    </row>
    <row r="77" spans="1:10" s="243" customFormat="1" ht="42">
      <c r="A77" s="244"/>
      <c r="B77" s="245"/>
      <c r="C77" s="244"/>
      <c r="D77" s="298"/>
      <c r="E77" s="248" t="s">
        <v>755</v>
      </c>
      <c r="F77" s="309">
        <v>200000</v>
      </c>
      <c r="G77" s="283">
        <v>5</v>
      </c>
      <c r="H77" s="248"/>
      <c r="I77" s="249"/>
      <c r="J77" s="248"/>
    </row>
    <row r="78" spans="1:10" s="243" customFormat="1" ht="42">
      <c r="A78" s="244"/>
      <c r="B78" s="245"/>
      <c r="C78" s="244"/>
      <c r="D78" s="298"/>
      <c r="E78" s="248" t="s">
        <v>756</v>
      </c>
      <c r="F78" s="309">
        <v>200000</v>
      </c>
      <c r="G78" s="283">
        <v>5</v>
      </c>
      <c r="H78" s="248"/>
      <c r="I78" s="249"/>
      <c r="J78" s="248"/>
    </row>
    <row r="79" spans="1:10" s="243" customFormat="1" ht="63">
      <c r="A79" s="244"/>
      <c r="B79" s="245"/>
      <c r="C79" s="244"/>
      <c r="D79" s="298"/>
      <c r="E79" s="248" t="s">
        <v>757</v>
      </c>
      <c r="F79" s="309">
        <v>300000</v>
      </c>
      <c r="G79" s="283">
        <v>5</v>
      </c>
      <c r="H79" s="248"/>
      <c r="I79" s="249"/>
      <c r="J79" s="248"/>
    </row>
    <row r="80" spans="1:10" s="243" customFormat="1" ht="42">
      <c r="A80" s="244"/>
      <c r="B80" s="245"/>
      <c r="C80" s="244"/>
      <c r="D80" s="298"/>
      <c r="E80" s="248" t="s">
        <v>758</v>
      </c>
      <c r="F80" s="309">
        <v>20000</v>
      </c>
      <c r="G80" s="283">
        <v>4</v>
      </c>
      <c r="H80" s="248"/>
      <c r="I80" s="249"/>
      <c r="J80" s="248"/>
    </row>
    <row r="81" spans="1:10" s="243" customFormat="1" ht="42">
      <c r="A81" s="244"/>
      <c r="B81" s="245"/>
      <c r="C81" s="244"/>
      <c r="D81" s="298"/>
      <c r="E81" s="248" t="s">
        <v>759</v>
      </c>
      <c r="F81" s="309">
        <v>100000</v>
      </c>
      <c r="G81" s="283">
        <v>4</v>
      </c>
      <c r="H81" s="248"/>
      <c r="I81" s="249"/>
      <c r="J81" s="248"/>
    </row>
    <row r="82" spans="1:10" s="243" customFormat="1" ht="42">
      <c r="A82" s="254"/>
      <c r="B82" s="245"/>
      <c r="C82" s="244"/>
      <c r="D82" s="298"/>
      <c r="E82" s="248" t="s">
        <v>760</v>
      </c>
      <c r="F82" s="309">
        <v>50000</v>
      </c>
      <c r="G82" s="283">
        <v>5</v>
      </c>
      <c r="H82" s="248"/>
      <c r="I82" s="249"/>
      <c r="J82" s="248"/>
    </row>
    <row r="83" spans="1:10" s="243" customFormat="1" ht="42">
      <c r="A83" s="237">
        <v>34</v>
      </c>
      <c r="B83" s="238" t="s">
        <v>761</v>
      </c>
      <c r="C83" s="237">
        <v>2</v>
      </c>
      <c r="D83" s="237" t="s">
        <v>40</v>
      </c>
      <c r="E83" s="248" t="s">
        <v>762</v>
      </c>
      <c r="F83" s="309">
        <v>50000</v>
      </c>
      <c r="G83" s="283">
        <v>4</v>
      </c>
      <c r="H83" s="248"/>
      <c r="I83" s="249"/>
      <c r="J83" s="248"/>
    </row>
    <row r="84" spans="1:10" s="243" customFormat="1" ht="42">
      <c r="A84" s="244"/>
      <c r="B84" s="245"/>
      <c r="C84" s="244"/>
      <c r="D84" s="244"/>
      <c r="E84" s="248" t="s">
        <v>763</v>
      </c>
      <c r="F84" s="309">
        <v>210000</v>
      </c>
      <c r="G84" s="283">
        <v>4</v>
      </c>
      <c r="H84" s="248"/>
      <c r="I84" s="249"/>
      <c r="J84" s="248"/>
    </row>
    <row r="85" spans="1:10" s="243" customFormat="1" ht="42">
      <c r="A85" s="254"/>
      <c r="B85" s="255"/>
      <c r="C85" s="254"/>
      <c r="D85" s="254"/>
      <c r="E85" s="252" t="s">
        <v>764</v>
      </c>
      <c r="F85" s="310">
        <v>250000</v>
      </c>
      <c r="G85" s="284">
        <v>5</v>
      </c>
      <c r="H85" s="252"/>
      <c r="I85" s="253"/>
      <c r="J85" s="252"/>
    </row>
    <row r="86" spans="1:10" s="243" customFormat="1" ht="42">
      <c r="A86" s="237">
        <v>35</v>
      </c>
      <c r="B86" s="238" t="s">
        <v>765</v>
      </c>
      <c r="C86" s="237">
        <v>3</v>
      </c>
      <c r="D86" s="237" t="s">
        <v>40</v>
      </c>
      <c r="E86" s="241" t="s">
        <v>766</v>
      </c>
      <c r="F86" s="308">
        <v>50000</v>
      </c>
      <c r="G86" s="282">
        <v>4</v>
      </c>
      <c r="H86" s="241"/>
      <c r="I86" s="242"/>
      <c r="J86" s="241"/>
    </row>
    <row r="87" spans="1:10" s="243" customFormat="1" ht="42">
      <c r="A87" s="244"/>
      <c r="B87" s="255"/>
      <c r="C87" s="254"/>
      <c r="D87" s="254"/>
      <c r="E87" s="252" t="s">
        <v>767</v>
      </c>
      <c r="F87" s="310">
        <v>100000</v>
      </c>
      <c r="G87" s="284">
        <v>5</v>
      </c>
      <c r="H87" s="252"/>
      <c r="I87" s="253"/>
      <c r="J87" s="252"/>
    </row>
    <row r="88" spans="1:10" s="243" customFormat="1" ht="42">
      <c r="A88" s="237">
        <v>36</v>
      </c>
      <c r="B88" s="238" t="s">
        <v>768</v>
      </c>
      <c r="C88" s="237">
        <v>4</v>
      </c>
      <c r="D88" s="237" t="s">
        <v>40</v>
      </c>
      <c r="E88" s="241" t="s">
        <v>769</v>
      </c>
      <c r="F88" s="308">
        <v>100000</v>
      </c>
      <c r="G88" s="282">
        <v>4</v>
      </c>
      <c r="H88" s="241"/>
      <c r="I88" s="242"/>
      <c r="J88" s="241"/>
    </row>
    <row r="89" spans="1:10" s="243" customFormat="1">
      <c r="A89" s="244"/>
      <c r="B89" s="245"/>
      <c r="C89" s="244"/>
      <c r="D89" s="244"/>
      <c r="E89" s="248" t="s">
        <v>770</v>
      </c>
      <c r="F89" s="309">
        <v>50000</v>
      </c>
      <c r="G89" s="283">
        <v>4</v>
      </c>
      <c r="H89" s="248"/>
      <c r="I89" s="249"/>
      <c r="J89" s="248"/>
    </row>
    <row r="90" spans="1:10" s="243" customFormat="1">
      <c r="A90" s="244"/>
      <c r="B90" s="245"/>
      <c r="C90" s="244"/>
      <c r="D90" s="244"/>
      <c r="E90" s="248" t="s">
        <v>771</v>
      </c>
      <c r="F90" s="309">
        <v>50000</v>
      </c>
      <c r="G90" s="283">
        <v>4</v>
      </c>
      <c r="H90" s="248"/>
      <c r="I90" s="249"/>
      <c r="J90" s="248"/>
    </row>
    <row r="91" spans="1:10" s="243" customFormat="1">
      <c r="A91" s="244"/>
      <c r="B91" s="245"/>
      <c r="C91" s="244"/>
      <c r="D91" s="244"/>
      <c r="E91" s="248" t="s">
        <v>772</v>
      </c>
      <c r="F91" s="309">
        <v>200000</v>
      </c>
      <c r="G91" s="283"/>
      <c r="H91" s="248"/>
      <c r="I91" s="249"/>
      <c r="J91" s="248"/>
    </row>
    <row r="92" spans="1:10" s="243" customFormat="1" ht="42">
      <c r="A92" s="244"/>
      <c r="B92" s="255"/>
      <c r="C92" s="254"/>
      <c r="D92" s="254"/>
      <c r="E92" s="252" t="s">
        <v>773</v>
      </c>
      <c r="F92" s="310">
        <v>15000</v>
      </c>
      <c r="G92" s="284">
        <v>5</v>
      </c>
      <c r="H92" s="252"/>
      <c r="I92" s="253"/>
      <c r="J92" s="252"/>
    </row>
    <row r="93" spans="1:10" s="243" customFormat="1" ht="42">
      <c r="A93" s="265">
        <v>37</v>
      </c>
      <c r="B93" s="238" t="s">
        <v>774</v>
      </c>
      <c r="C93" s="237">
        <v>5</v>
      </c>
      <c r="D93" s="237" t="s">
        <v>40</v>
      </c>
      <c r="E93" s="260" t="s">
        <v>775</v>
      </c>
      <c r="F93" s="311">
        <v>120000</v>
      </c>
      <c r="G93" s="320">
        <v>5</v>
      </c>
      <c r="H93" s="260"/>
      <c r="I93" s="261"/>
      <c r="J93" s="260"/>
    </row>
    <row r="94" spans="1:10" s="243" customFormat="1" ht="42">
      <c r="A94" s="244">
        <v>38</v>
      </c>
      <c r="B94" s="238" t="s">
        <v>776</v>
      </c>
      <c r="C94" s="237">
        <v>6</v>
      </c>
      <c r="D94" s="237" t="s">
        <v>40</v>
      </c>
      <c r="E94" s="241" t="s">
        <v>777</v>
      </c>
      <c r="F94" s="308">
        <v>100000</v>
      </c>
      <c r="G94" s="282">
        <v>5</v>
      </c>
      <c r="H94" s="241"/>
      <c r="I94" s="242"/>
      <c r="J94" s="241"/>
    </row>
    <row r="95" spans="1:10" s="243" customFormat="1">
      <c r="A95" s="244"/>
      <c r="B95" s="245"/>
      <c r="C95" s="244"/>
      <c r="D95" s="244"/>
      <c r="E95" s="248" t="s">
        <v>778</v>
      </c>
      <c r="F95" s="309">
        <v>300000</v>
      </c>
      <c r="G95" s="283">
        <v>5</v>
      </c>
      <c r="H95" s="248"/>
      <c r="I95" s="249"/>
      <c r="J95" s="248"/>
    </row>
    <row r="96" spans="1:10" s="243" customFormat="1">
      <c r="A96" s="244"/>
      <c r="B96" s="255"/>
      <c r="C96" s="254"/>
      <c r="D96" s="254"/>
      <c r="E96" s="252" t="s">
        <v>779</v>
      </c>
      <c r="F96" s="310">
        <v>600000</v>
      </c>
      <c r="G96" s="284">
        <v>4</v>
      </c>
      <c r="H96" s="252"/>
      <c r="I96" s="253"/>
      <c r="J96" s="252"/>
    </row>
    <row r="97" spans="1:10" s="243" customFormat="1">
      <c r="A97" s="237">
        <v>39</v>
      </c>
      <c r="B97" s="238" t="s">
        <v>780</v>
      </c>
      <c r="C97" s="237">
        <v>7</v>
      </c>
      <c r="D97" s="237" t="s">
        <v>40</v>
      </c>
      <c r="E97" s="241" t="s">
        <v>781</v>
      </c>
      <c r="F97" s="308">
        <v>200000</v>
      </c>
      <c r="G97" s="282">
        <v>1</v>
      </c>
      <c r="H97" s="241"/>
      <c r="I97" s="242"/>
      <c r="J97" s="241"/>
    </row>
    <row r="98" spans="1:10" s="243" customFormat="1" ht="42">
      <c r="A98" s="244"/>
      <c r="B98" s="245"/>
      <c r="C98" s="244"/>
      <c r="D98" s="244"/>
      <c r="E98" s="248" t="s">
        <v>782</v>
      </c>
      <c r="F98" s="309">
        <v>150000</v>
      </c>
      <c r="G98" s="283">
        <v>5</v>
      </c>
      <c r="H98" s="248"/>
      <c r="I98" s="249"/>
      <c r="J98" s="248"/>
    </row>
    <row r="99" spans="1:10" s="243" customFormat="1" ht="42">
      <c r="A99" s="244"/>
      <c r="B99" s="245"/>
      <c r="C99" s="244"/>
      <c r="D99" s="244"/>
      <c r="E99" s="248" t="s">
        <v>783</v>
      </c>
      <c r="F99" s="309">
        <v>200000</v>
      </c>
      <c r="G99" s="283">
        <v>5</v>
      </c>
      <c r="H99" s="248"/>
      <c r="I99" s="249"/>
      <c r="J99" s="248"/>
    </row>
    <row r="100" spans="1:10" s="243" customFormat="1" ht="42">
      <c r="A100" s="244"/>
      <c r="B100" s="245"/>
      <c r="C100" s="244"/>
      <c r="D100" s="244"/>
      <c r="E100" s="248" t="s">
        <v>784</v>
      </c>
      <c r="F100" s="309">
        <v>20000</v>
      </c>
      <c r="G100" s="283">
        <v>4</v>
      </c>
      <c r="H100" s="248"/>
      <c r="I100" s="249"/>
      <c r="J100" s="248"/>
    </row>
    <row r="101" spans="1:10" s="243" customFormat="1">
      <c r="A101" s="254"/>
      <c r="B101" s="255"/>
      <c r="C101" s="254"/>
      <c r="D101" s="254"/>
      <c r="E101" s="252" t="s">
        <v>785</v>
      </c>
      <c r="F101" s="312">
        <v>200</v>
      </c>
      <c r="G101" s="286">
        <v>5</v>
      </c>
      <c r="H101" s="252"/>
      <c r="I101" s="253"/>
      <c r="J101" s="252"/>
    </row>
    <row r="102" spans="1:10">
      <c r="A102" s="350" t="s">
        <v>786</v>
      </c>
      <c r="B102" s="351"/>
      <c r="C102" s="352"/>
      <c r="D102" s="313"/>
      <c r="E102" s="313"/>
      <c r="F102" s="277">
        <f>SUM(F7:F101)</f>
        <v>34085200</v>
      </c>
      <c r="G102" s="229"/>
      <c r="H102" s="313"/>
      <c r="I102" s="314">
        <f>SUM(I7:I101)</f>
        <v>71420287</v>
      </c>
      <c r="J102" s="315"/>
    </row>
    <row r="103" spans="1:10">
      <c r="A103" s="350" t="s">
        <v>787</v>
      </c>
      <c r="B103" s="351"/>
      <c r="C103" s="352"/>
      <c r="D103" s="233"/>
      <c r="E103" s="233"/>
      <c r="F103" s="277">
        <v>51885200</v>
      </c>
      <c r="G103" s="231"/>
      <c r="H103" s="233"/>
      <c r="I103" s="277">
        <v>72820287</v>
      </c>
      <c r="J103" s="236"/>
    </row>
    <row r="104" spans="1:10">
      <c r="H104" s="280" t="s">
        <v>548</v>
      </c>
      <c r="I104" s="281">
        <f>I103/F103*100</f>
        <v>140.34886056139325</v>
      </c>
    </row>
  </sheetData>
  <mergeCells count="10">
    <mergeCell ref="J4:J5"/>
    <mergeCell ref="A102:C102"/>
    <mergeCell ref="A103:C103"/>
    <mergeCell ref="A1:I1"/>
    <mergeCell ref="A2:I2"/>
    <mergeCell ref="A4:A5"/>
    <mergeCell ref="B4:D4"/>
    <mergeCell ref="E4:F4"/>
    <mergeCell ref="G4:G5"/>
    <mergeCell ref="H4:I4"/>
  </mergeCells>
  <pageMargins left="0.39370078740157483" right="0.31496062992125984" top="0.43307086614173229" bottom="0.3937007874015748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90"/>
  <sheetViews>
    <sheetView tabSelected="1" topLeftCell="C82" workbookViewId="0">
      <selection activeCell="F95" sqref="F95"/>
    </sheetView>
  </sheetViews>
  <sheetFormatPr defaultColWidth="9" defaultRowHeight="21"/>
  <cols>
    <col min="1" max="1" width="6.625" style="2" customWidth="1"/>
    <col min="2" max="2" width="16.25" style="1" customWidth="1"/>
    <col min="3" max="3" width="5.625" style="2" customWidth="1"/>
    <col min="4" max="4" width="13.625" style="1" customWidth="1"/>
    <col min="5" max="5" width="23.125" style="1" customWidth="1"/>
    <col min="6" max="6" width="13.25" style="16" customWidth="1"/>
    <col min="7" max="7" width="14.375" style="2" customWidth="1"/>
    <col min="8" max="8" width="21.375" style="1" customWidth="1"/>
    <col min="9" max="9" width="12.75" style="1" customWidth="1"/>
    <col min="10" max="10" width="15.375" style="72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</row>
    <row r="2" spans="1:10">
      <c r="A2" s="325" t="s">
        <v>554</v>
      </c>
      <c r="B2" s="325"/>
      <c r="C2" s="325"/>
      <c r="D2" s="325"/>
      <c r="E2" s="325"/>
      <c r="F2" s="325"/>
      <c r="G2" s="325"/>
      <c r="H2" s="325"/>
      <c r="I2" s="325"/>
    </row>
    <row r="4" spans="1:10" ht="42" customHeight="1">
      <c r="A4" s="329" t="s">
        <v>0</v>
      </c>
      <c r="B4" s="331" t="s">
        <v>1</v>
      </c>
      <c r="C4" s="331"/>
      <c r="D4" s="331"/>
      <c r="E4" s="331" t="s">
        <v>34</v>
      </c>
      <c r="F4" s="331"/>
      <c r="G4" s="332" t="s">
        <v>35</v>
      </c>
      <c r="H4" s="334" t="s">
        <v>36</v>
      </c>
      <c r="I4" s="335"/>
      <c r="J4" s="332" t="s">
        <v>37</v>
      </c>
    </row>
    <row r="5" spans="1:10">
      <c r="A5" s="330"/>
      <c r="B5" s="132" t="s">
        <v>2</v>
      </c>
      <c r="C5" s="132" t="s">
        <v>3</v>
      </c>
      <c r="D5" s="132" t="s">
        <v>33</v>
      </c>
      <c r="E5" s="132" t="s">
        <v>4</v>
      </c>
      <c r="F5" s="13" t="s">
        <v>5</v>
      </c>
      <c r="G5" s="333"/>
      <c r="H5" s="132" t="s">
        <v>4</v>
      </c>
      <c r="I5" s="132" t="s">
        <v>5</v>
      </c>
      <c r="J5" s="333"/>
    </row>
    <row r="6" spans="1:10">
      <c r="A6" s="3"/>
      <c r="B6" s="7" t="s">
        <v>555</v>
      </c>
      <c r="C6" s="3"/>
      <c r="D6" s="4"/>
      <c r="E6" s="8"/>
      <c r="F6" s="14"/>
      <c r="G6" s="3"/>
      <c r="H6" s="9"/>
      <c r="I6" s="14"/>
      <c r="J6" s="9"/>
    </row>
    <row r="7" spans="1:10" ht="63" customHeight="1">
      <c r="A7" s="17">
        <v>1</v>
      </c>
      <c r="B7" s="18" t="s">
        <v>556</v>
      </c>
      <c r="C7" s="17">
        <v>13</v>
      </c>
      <c r="D7" s="17" t="s">
        <v>40</v>
      </c>
      <c r="E7" s="40" t="s">
        <v>557</v>
      </c>
      <c r="F7" s="41">
        <v>120000</v>
      </c>
      <c r="G7" s="39">
        <v>5</v>
      </c>
      <c r="H7" s="42"/>
      <c r="I7" s="41"/>
      <c r="J7" s="42"/>
    </row>
    <row r="8" spans="1:10" ht="84" customHeight="1">
      <c r="A8" s="37"/>
      <c r="B8" s="43"/>
      <c r="C8" s="37"/>
      <c r="D8" s="37"/>
      <c r="E8" s="34" t="s">
        <v>558</v>
      </c>
      <c r="F8" s="35">
        <v>4000000</v>
      </c>
      <c r="G8" s="33">
        <v>5</v>
      </c>
      <c r="H8" s="36"/>
      <c r="I8" s="35"/>
      <c r="J8" s="36"/>
    </row>
    <row r="9" spans="1:10" ht="42" customHeight="1">
      <c r="A9" s="28"/>
      <c r="B9" s="152"/>
      <c r="C9" s="28"/>
      <c r="D9" s="29"/>
      <c r="E9" s="24" t="s">
        <v>559</v>
      </c>
      <c r="F9" s="25">
        <v>30500</v>
      </c>
      <c r="G9" s="22">
        <v>5</v>
      </c>
      <c r="H9" s="26"/>
      <c r="I9" s="25"/>
      <c r="J9" s="26"/>
    </row>
    <row r="10" spans="1:10" s="12" customFormat="1" ht="42" customHeight="1">
      <c r="A10" s="17">
        <v>2</v>
      </c>
      <c r="B10" s="18" t="s">
        <v>560</v>
      </c>
      <c r="C10" s="17">
        <v>12</v>
      </c>
      <c r="D10" s="17" t="s">
        <v>40</v>
      </c>
      <c r="E10" s="19" t="s">
        <v>561</v>
      </c>
      <c r="F10" s="20">
        <v>9000</v>
      </c>
      <c r="G10" s="17">
        <v>5</v>
      </c>
      <c r="H10" s="21"/>
      <c r="I10" s="20"/>
      <c r="J10" s="21"/>
    </row>
    <row r="11" spans="1:10" s="12" customFormat="1" ht="84" customHeight="1">
      <c r="A11" s="153"/>
      <c r="B11" s="154"/>
      <c r="C11" s="153"/>
      <c r="D11" s="153"/>
      <c r="E11" s="155" t="s">
        <v>562</v>
      </c>
      <c r="F11" s="156">
        <v>50000</v>
      </c>
      <c r="G11" s="153">
        <v>5</v>
      </c>
      <c r="H11" s="157" t="s">
        <v>563</v>
      </c>
      <c r="I11" s="156">
        <v>280000</v>
      </c>
      <c r="J11" s="158" t="s">
        <v>564</v>
      </c>
    </row>
    <row r="12" spans="1:10" s="12" customFormat="1" ht="63" customHeight="1">
      <c r="A12" s="10">
        <v>3</v>
      </c>
      <c r="B12" s="11" t="s">
        <v>565</v>
      </c>
      <c r="C12" s="10">
        <v>1</v>
      </c>
      <c r="D12" s="10" t="s">
        <v>40</v>
      </c>
      <c r="E12" s="8" t="s">
        <v>566</v>
      </c>
      <c r="F12" s="15">
        <v>200000</v>
      </c>
      <c r="G12" s="10">
        <v>5</v>
      </c>
      <c r="H12" s="9"/>
      <c r="I12" s="15"/>
      <c r="J12" s="9"/>
    </row>
    <row r="13" spans="1:10" s="12" customFormat="1" ht="63" customHeight="1">
      <c r="A13" s="10">
        <v>4</v>
      </c>
      <c r="B13" s="11" t="s">
        <v>567</v>
      </c>
      <c r="C13" s="10">
        <v>2</v>
      </c>
      <c r="D13" s="10" t="s">
        <v>40</v>
      </c>
      <c r="E13" s="8" t="s">
        <v>568</v>
      </c>
      <c r="F13" s="15">
        <v>570000</v>
      </c>
      <c r="G13" s="10">
        <v>5</v>
      </c>
      <c r="H13" s="9"/>
      <c r="I13" s="15"/>
      <c r="J13" s="9"/>
    </row>
    <row r="14" spans="1:10" s="12" customFormat="1" ht="105.75" customHeight="1">
      <c r="A14" s="10">
        <v>5</v>
      </c>
      <c r="B14" s="11" t="s">
        <v>569</v>
      </c>
      <c r="C14" s="10">
        <v>3</v>
      </c>
      <c r="D14" s="10" t="s">
        <v>40</v>
      </c>
      <c r="E14" s="8" t="s">
        <v>570</v>
      </c>
      <c r="F14" s="15">
        <v>40000</v>
      </c>
      <c r="G14" s="10">
        <v>5</v>
      </c>
      <c r="H14" s="9"/>
      <c r="I14" s="15"/>
      <c r="J14" s="9"/>
    </row>
    <row r="15" spans="1:10" ht="84">
      <c r="A15" s="159">
        <v>6</v>
      </c>
      <c r="B15" s="160" t="s">
        <v>571</v>
      </c>
      <c r="C15" s="159">
        <v>4</v>
      </c>
      <c r="D15" s="160" t="s">
        <v>40</v>
      </c>
      <c r="E15" s="86" t="s">
        <v>572</v>
      </c>
      <c r="F15" s="161">
        <v>700000</v>
      </c>
      <c r="G15" s="159">
        <v>5</v>
      </c>
      <c r="H15" s="162" t="s">
        <v>573</v>
      </c>
      <c r="I15" s="161">
        <v>2039000</v>
      </c>
      <c r="J15" s="163" t="s">
        <v>574</v>
      </c>
    </row>
    <row r="16" spans="1:10" s="72" customFormat="1" ht="105">
      <c r="A16" s="73">
        <v>7</v>
      </c>
      <c r="B16" s="9" t="s">
        <v>575</v>
      </c>
      <c r="C16" s="73">
        <v>6</v>
      </c>
      <c r="D16" s="73" t="s">
        <v>40</v>
      </c>
      <c r="E16" s="8" t="s">
        <v>576</v>
      </c>
      <c r="F16" s="164">
        <v>170000</v>
      </c>
      <c r="G16" s="73">
        <v>5</v>
      </c>
      <c r="H16" s="9"/>
      <c r="I16" s="164"/>
      <c r="J16" s="9"/>
    </row>
    <row r="17" spans="1:10" s="72" customFormat="1" ht="84">
      <c r="A17" s="163">
        <v>8</v>
      </c>
      <c r="B17" s="162" t="s">
        <v>577</v>
      </c>
      <c r="C17" s="163">
        <v>7</v>
      </c>
      <c r="D17" s="163" t="s">
        <v>40</v>
      </c>
      <c r="E17" s="86" t="s">
        <v>578</v>
      </c>
      <c r="F17" s="165">
        <v>280000</v>
      </c>
      <c r="G17" s="163">
        <v>5</v>
      </c>
      <c r="H17" s="162" t="s">
        <v>579</v>
      </c>
      <c r="I17" s="165">
        <v>761000</v>
      </c>
      <c r="J17" s="162" t="s">
        <v>564</v>
      </c>
    </row>
    <row r="18" spans="1:10" s="12" customFormat="1" ht="84" customHeight="1">
      <c r="A18" s="28">
        <v>9</v>
      </c>
      <c r="B18" s="11" t="s">
        <v>580</v>
      </c>
      <c r="C18" s="10">
        <v>8</v>
      </c>
      <c r="D18" s="10" t="s">
        <v>40</v>
      </c>
      <c r="E18" s="8" t="s">
        <v>581</v>
      </c>
      <c r="F18" s="15">
        <v>3000000</v>
      </c>
      <c r="G18" s="10">
        <v>5</v>
      </c>
      <c r="H18" s="9"/>
      <c r="I18" s="15"/>
      <c r="J18" s="9"/>
    </row>
    <row r="19" spans="1:10" s="12" customFormat="1" ht="84" customHeight="1">
      <c r="A19" s="166">
        <v>10</v>
      </c>
      <c r="B19" s="18" t="s">
        <v>582</v>
      </c>
      <c r="C19" s="17">
        <v>9</v>
      </c>
      <c r="D19" s="17" t="s">
        <v>40</v>
      </c>
      <c r="E19" s="19" t="s">
        <v>583</v>
      </c>
      <c r="F19" s="20">
        <v>4000000</v>
      </c>
      <c r="G19" s="17">
        <v>5</v>
      </c>
      <c r="H19" s="21"/>
      <c r="I19" s="20"/>
      <c r="J19" s="21"/>
    </row>
    <row r="20" spans="1:10" s="12" customFormat="1" ht="24" customHeight="1">
      <c r="A20" s="167"/>
      <c r="B20" s="43"/>
      <c r="C20" s="37"/>
      <c r="D20" s="37"/>
      <c r="E20" s="44" t="s">
        <v>584</v>
      </c>
      <c r="F20" s="45">
        <v>1278800</v>
      </c>
      <c r="G20" s="37">
        <v>5</v>
      </c>
      <c r="H20" s="46"/>
      <c r="I20" s="45"/>
      <c r="J20" s="46"/>
    </row>
    <row r="21" spans="1:10" s="12" customFormat="1" ht="84" customHeight="1">
      <c r="A21" s="17">
        <v>11</v>
      </c>
      <c r="B21" s="18" t="s">
        <v>585</v>
      </c>
      <c r="C21" s="17">
        <v>10</v>
      </c>
      <c r="D21" s="17" t="s">
        <v>40</v>
      </c>
      <c r="E21" s="19" t="s">
        <v>925</v>
      </c>
      <c r="F21" s="20">
        <v>600000</v>
      </c>
      <c r="G21" s="17">
        <v>5</v>
      </c>
      <c r="H21" s="21"/>
      <c r="I21" s="20"/>
      <c r="J21" s="21"/>
    </row>
    <row r="22" spans="1:10" s="12" customFormat="1" ht="42">
      <c r="A22" s="37"/>
      <c r="B22" s="95"/>
      <c r="C22" s="37"/>
      <c r="D22" s="43"/>
      <c r="E22" s="44" t="s">
        <v>586</v>
      </c>
      <c r="F22" s="45">
        <v>150000</v>
      </c>
      <c r="G22" s="37">
        <v>1</v>
      </c>
      <c r="H22" s="46"/>
      <c r="I22" s="45"/>
      <c r="J22" s="46"/>
    </row>
    <row r="23" spans="1:10" s="12" customFormat="1">
      <c r="A23" s="28"/>
      <c r="B23" s="152"/>
      <c r="C23" s="28"/>
      <c r="D23" s="29"/>
      <c r="E23" s="30" t="s">
        <v>587</v>
      </c>
      <c r="F23" s="31">
        <v>10000000</v>
      </c>
      <c r="G23" s="28">
        <v>5</v>
      </c>
      <c r="H23" s="32"/>
      <c r="I23" s="31"/>
      <c r="J23" s="32"/>
    </row>
    <row r="24" spans="1:10" s="12" customFormat="1" ht="21" customHeight="1">
      <c r="A24" s="10"/>
      <c r="B24" s="27" t="s">
        <v>588</v>
      </c>
      <c r="C24" s="10"/>
      <c r="D24" s="10"/>
      <c r="E24" s="8"/>
      <c r="F24" s="15"/>
      <c r="G24" s="10"/>
      <c r="H24" s="9"/>
      <c r="I24" s="15"/>
      <c r="J24" s="9"/>
    </row>
    <row r="25" spans="1:10" s="12" customFormat="1" ht="84" customHeight="1">
      <c r="A25" s="168">
        <v>12</v>
      </c>
      <c r="B25" s="169" t="s">
        <v>589</v>
      </c>
      <c r="C25" s="168">
        <v>1</v>
      </c>
      <c r="D25" s="168" t="s">
        <v>40</v>
      </c>
      <c r="E25" s="170" t="s">
        <v>590</v>
      </c>
      <c r="F25" s="171">
        <v>1000000</v>
      </c>
      <c r="G25" s="168">
        <v>5</v>
      </c>
      <c r="H25" s="172" t="s">
        <v>591</v>
      </c>
      <c r="I25" s="171">
        <v>9742000</v>
      </c>
      <c r="J25" s="173" t="s">
        <v>81</v>
      </c>
    </row>
    <row r="26" spans="1:10" s="12" customFormat="1" ht="42" customHeight="1">
      <c r="A26" s="37"/>
      <c r="B26" s="43"/>
      <c r="C26" s="37"/>
      <c r="D26" s="37"/>
      <c r="E26" s="44" t="s">
        <v>592</v>
      </c>
      <c r="F26" s="45">
        <v>500000</v>
      </c>
      <c r="G26" s="37">
        <v>5</v>
      </c>
      <c r="H26" s="46"/>
      <c r="I26" s="45"/>
      <c r="J26" s="46"/>
    </row>
    <row r="27" spans="1:10" s="12" customFormat="1" ht="42" customHeight="1">
      <c r="A27" s="37"/>
      <c r="B27" s="43"/>
      <c r="C27" s="37"/>
      <c r="D27" s="37"/>
      <c r="E27" s="44" t="s">
        <v>593</v>
      </c>
      <c r="F27" s="45">
        <v>700000</v>
      </c>
      <c r="G27" s="37">
        <v>5</v>
      </c>
      <c r="H27" s="46"/>
      <c r="I27" s="45"/>
      <c r="J27" s="46"/>
    </row>
    <row r="28" spans="1:10" s="72" customFormat="1" ht="42">
      <c r="A28" s="77"/>
      <c r="B28" s="46"/>
      <c r="C28" s="37"/>
      <c r="D28" s="77"/>
      <c r="E28" s="44" t="s">
        <v>594</v>
      </c>
      <c r="F28" s="174">
        <v>340000</v>
      </c>
      <c r="G28" s="77">
        <v>4</v>
      </c>
      <c r="H28" s="46"/>
      <c r="I28" s="174"/>
      <c r="J28" s="46"/>
    </row>
    <row r="29" spans="1:10" s="12" customFormat="1" ht="42" customHeight="1">
      <c r="A29" s="37"/>
      <c r="B29" s="43"/>
      <c r="C29" s="37"/>
      <c r="D29" s="37"/>
      <c r="E29" s="44" t="s">
        <v>595</v>
      </c>
      <c r="F29" s="45">
        <v>2000000</v>
      </c>
      <c r="G29" s="37">
        <v>1</v>
      </c>
      <c r="H29" s="46"/>
      <c r="I29" s="45"/>
      <c r="J29" s="46"/>
    </row>
    <row r="30" spans="1:10" s="12" customFormat="1" ht="42" customHeight="1">
      <c r="A30" s="37"/>
      <c r="B30" s="43"/>
      <c r="C30" s="37"/>
      <c r="D30" s="37"/>
      <c r="E30" s="44" t="s">
        <v>596</v>
      </c>
      <c r="F30" s="45">
        <v>100000</v>
      </c>
      <c r="G30" s="37">
        <v>5</v>
      </c>
      <c r="H30" s="46"/>
      <c r="I30" s="45"/>
      <c r="J30" s="46"/>
    </row>
    <row r="31" spans="1:10" s="12" customFormat="1" ht="42" customHeight="1">
      <c r="A31" s="37"/>
      <c r="B31" s="43"/>
      <c r="C31" s="37"/>
      <c r="D31" s="37"/>
      <c r="E31" s="44" t="s">
        <v>597</v>
      </c>
      <c r="F31" s="45">
        <v>1000000</v>
      </c>
      <c r="G31" s="37">
        <v>1</v>
      </c>
      <c r="H31" s="46"/>
      <c r="I31" s="45"/>
      <c r="J31" s="46"/>
    </row>
    <row r="32" spans="1:10" s="12" customFormat="1" ht="42" customHeight="1">
      <c r="A32" s="17">
        <v>13</v>
      </c>
      <c r="B32" s="18" t="s">
        <v>598</v>
      </c>
      <c r="C32" s="17">
        <v>2</v>
      </c>
      <c r="D32" s="17" t="s">
        <v>40</v>
      </c>
      <c r="E32" s="19" t="s">
        <v>597</v>
      </c>
      <c r="F32" s="20">
        <v>1000000</v>
      </c>
      <c r="G32" s="17">
        <v>4</v>
      </c>
      <c r="H32" s="21"/>
      <c r="I32" s="20"/>
      <c r="J32" s="21"/>
    </row>
    <row r="33" spans="1:10" s="12" customFormat="1" ht="42" customHeight="1">
      <c r="A33" s="37"/>
      <c r="B33" s="43"/>
      <c r="C33" s="37"/>
      <c r="D33" s="37"/>
      <c r="E33" s="44" t="s">
        <v>599</v>
      </c>
      <c r="F33" s="45">
        <v>500000</v>
      </c>
      <c r="G33" s="37">
        <v>4</v>
      </c>
      <c r="H33" s="46"/>
      <c r="I33" s="45"/>
      <c r="J33" s="46"/>
    </row>
    <row r="34" spans="1:10" s="12" customFormat="1" ht="63" customHeight="1">
      <c r="A34" s="37"/>
      <c r="B34" s="43"/>
      <c r="C34" s="37"/>
      <c r="D34" s="37"/>
      <c r="E34" s="44" t="s">
        <v>600</v>
      </c>
      <c r="F34" s="45">
        <v>500000</v>
      </c>
      <c r="G34" s="37">
        <v>5</v>
      </c>
      <c r="H34" s="46"/>
      <c r="I34" s="45"/>
      <c r="J34" s="46"/>
    </row>
    <row r="35" spans="1:10" s="72" customFormat="1" ht="42">
      <c r="A35" s="76"/>
      <c r="B35" s="32"/>
      <c r="C35" s="76"/>
      <c r="D35" s="76"/>
      <c r="E35" s="30" t="s">
        <v>601</v>
      </c>
      <c r="F35" s="79">
        <v>52000</v>
      </c>
      <c r="G35" s="76">
        <v>1</v>
      </c>
      <c r="H35" s="32"/>
      <c r="I35" s="79"/>
      <c r="J35" s="32"/>
    </row>
    <row r="36" spans="1:10" s="12" customFormat="1" ht="42" customHeight="1">
      <c r="A36" s="17">
        <v>14</v>
      </c>
      <c r="B36" s="18" t="s">
        <v>602</v>
      </c>
      <c r="C36" s="17">
        <v>3</v>
      </c>
      <c r="D36" s="17" t="s">
        <v>40</v>
      </c>
      <c r="E36" s="19" t="s">
        <v>594</v>
      </c>
      <c r="F36" s="105">
        <v>340000</v>
      </c>
      <c r="G36" s="17">
        <v>4</v>
      </c>
      <c r="H36" s="21"/>
      <c r="I36" s="20"/>
      <c r="J36" s="21"/>
    </row>
    <row r="37" spans="1:10" s="12" customFormat="1" ht="42" customHeight="1">
      <c r="A37" s="37"/>
      <c r="B37" s="43"/>
      <c r="C37" s="37"/>
      <c r="D37" s="37"/>
      <c r="E37" s="44" t="s">
        <v>595</v>
      </c>
      <c r="F37" s="45">
        <v>2000000</v>
      </c>
      <c r="G37" s="37">
        <v>1</v>
      </c>
      <c r="H37" s="46"/>
      <c r="I37" s="45"/>
      <c r="J37" s="46"/>
    </row>
    <row r="38" spans="1:10" s="12" customFormat="1" ht="42" customHeight="1">
      <c r="A38" s="37"/>
      <c r="B38" s="43"/>
      <c r="C38" s="37"/>
      <c r="D38" s="37"/>
      <c r="E38" s="44" t="s">
        <v>596</v>
      </c>
      <c r="F38" s="45">
        <v>100000</v>
      </c>
      <c r="G38" s="37">
        <v>5</v>
      </c>
      <c r="H38" s="46"/>
      <c r="I38" s="45"/>
      <c r="J38" s="46"/>
    </row>
    <row r="39" spans="1:10" s="12" customFormat="1" ht="42" customHeight="1">
      <c r="A39" s="28"/>
      <c r="B39" s="29"/>
      <c r="C39" s="28"/>
      <c r="D39" s="28"/>
      <c r="E39" s="30" t="s">
        <v>603</v>
      </c>
      <c r="F39" s="31">
        <v>700000</v>
      </c>
      <c r="G39" s="28">
        <v>5</v>
      </c>
      <c r="H39" s="32"/>
      <c r="I39" s="31"/>
      <c r="J39" s="32"/>
    </row>
    <row r="40" spans="1:10" s="12" customFormat="1" ht="63" customHeight="1">
      <c r="A40" s="17">
        <v>15</v>
      </c>
      <c r="B40" s="18" t="s">
        <v>604</v>
      </c>
      <c r="C40" s="17">
        <v>4</v>
      </c>
      <c r="D40" s="17" t="s">
        <v>40</v>
      </c>
      <c r="E40" s="19" t="s">
        <v>605</v>
      </c>
      <c r="F40" s="20">
        <v>210880</v>
      </c>
      <c r="G40" s="17">
        <v>5</v>
      </c>
      <c r="H40" s="21"/>
      <c r="I40" s="20"/>
      <c r="J40" s="21"/>
    </row>
    <row r="41" spans="1:10" s="12" customFormat="1" ht="42" customHeight="1">
      <c r="A41" s="37"/>
      <c r="B41" s="43"/>
      <c r="C41" s="37"/>
      <c r="D41" s="37"/>
      <c r="E41" s="44" t="s">
        <v>596</v>
      </c>
      <c r="F41" s="45">
        <v>100000</v>
      </c>
      <c r="G41" s="37">
        <v>5</v>
      </c>
      <c r="H41" s="46"/>
      <c r="I41" s="45"/>
      <c r="J41" s="46"/>
    </row>
    <row r="42" spans="1:10" s="12" customFormat="1" ht="105" customHeight="1">
      <c r="A42" s="175"/>
      <c r="B42" s="176"/>
      <c r="C42" s="175"/>
      <c r="D42" s="175"/>
      <c r="E42" s="177" t="s">
        <v>606</v>
      </c>
      <c r="F42" s="178">
        <v>1260000</v>
      </c>
      <c r="G42" s="175">
        <v>5</v>
      </c>
      <c r="H42" s="179" t="s">
        <v>607</v>
      </c>
      <c r="I42" s="178">
        <v>308000</v>
      </c>
      <c r="J42" s="180" t="s">
        <v>608</v>
      </c>
    </row>
    <row r="43" spans="1:10" s="12" customFormat="1" ht="63" customHeight="1">
      <c r="A43" s="175"/>
      <c r="B43" s="176"/>
      <c r="C43" s="175"/>
      <c r="D43" s="175"/>
      <c r="E43" s="177" t="s">
        <v>609</v>
      </c>
      <c r="F43" s="178">
        <v>10000000</v>
      </c>
      <c r="G43" s="175">
        <v>5</v>
      </c>
      <c r="H43" s="179" t="s">
        <v>610</v>
      </c>
      <c r="I43" s="178">
        <v>7654000</v>
      </c>
      <c r="J43" s="180" t="s">
        <v>611</v>
      </c>
    </row>
    <row r="44" spans="1:10" s="12" customFormat="1" ht="63" customHeight="1">
      <c r="A44" s="17">
        <v>16</v>
      </c>
      <c r="B44" s="18" t="s">
        <v>612</v>
      </c>
      <c r="C44" s="17">
        <v>5</v>
      </c>
      <c r="D44" s="17" t="s">
        <v>40</v>
      </c>
      <c r="E44" s="19" t="s">
        <v>613</v>
      </c>
      <c r="F44" s="20">
        <v>500000</v>
      </c>
      <c r="G44" s="17">
        <v>5</v>
      </c>
      <c r="H44" s="21"/>
      <c r="I44" s="20"/>
      <c r="J44" s="21"/>
    </row>
    <row r="45" spans="1:10" s="12" customFormat="1">
      <c r="A45" s="28"/>
      <c r="B45" s="29"/>
      <c r="C45" s="28"/>
      <c r="D45" s="28"/>
      <c r="E45" s="30" t="s">
        <v>614</v>
      </c>
      <c r="F45" s="31">
        <v>60000</v>
      </c>
      <c r="G45" s="28">
        <v>1</v>
      </c>
      <c r="H45" s="32"/>
      <c r="I45" s="31"/>
      <c r="J45" s="32"/>
    </row>
    <row r="46" spans="1:10" s="12" customFormat="1" ht="63" customHeight="1">
      <c r="A46" s="17">
        <v>17</v>
      </c>
      <c r="B46" s="18" t="s">
        <v>615</v>
      </c>
      <c r="C46" s="17">
        <v>6</v>
      </c>
      <c r="D46" s="17" t="s">
        <v>40</v>
      </c>
      <c r="E46" s="19" t="s">
        <v>616</v>
      </c>
      <c r="F46" s="20">
        <v>9000</v>
      </c>
      <c r="G46" s="17">
        <v>5</v>
      </c>
      <c r="H46" s="21"/>
      <c r="I46" s="20"/>
      <c r="J46" s="21"/>
    </row>
    <row r="47" spans="1:10" s="12" customFormat="1" ht="42" customHeight="1">
      <c r="A47" s="37"/>
      <c r="B47" s="43"/>
      <c r="C47" s="37"/>
      <c r="D47" s="37"/>
      <c r="E47" s="44" t="s">
        <v>603</v>
      </c>
      <c r="F47" s="45">
        <v>700000</v>
      </c>
      <c r="G47" s="37">
        <v>5</v>
      </c>
      <c r="H47" s="46"/>
      <c r="I47" s="45"/>
      <c r="J47" s="46"/>
    </row>
    <row r="48" spans="1:10" s="12" customFormat="1">
      <c r="A48" s="37"/>
      <c r="B48" s="43"/>
      <c r="C48" s="37"/>
      <c r="D48" s="37"/>
      <c r="E48" s="44" t="s">
        <v>614</v>
      </c>
      <c r="F48" s="45">
        <v>60000</v>
      </c>
      <c r="G48" s="37">
        <v>1</v>
      </c>
      <c r="H48" s="46"/>
      <c r="I48" s="45"/>
      <c r="J48" s="46"/>
    </row>
    <row r="49" spans="1:10" s="12" customFormat="1" ht="42">
      <c r="A49" s="37"/>
      <c r="B49" s="43"/>
      <c r="C49" s="37"/>
      <c r="D49" s="37"/>
      <c r="E49" s="44" t="s">
        <v>617</v>
      </c>
      <c r="F49" s="45">
        <v>767280</v>
      </c>
      <c r="G49" s="37">
        <v>5</v>
      </c>
      <c r="H49" s="46"/>
      <c r="I49" s="45"/>
      <c r="J49" s="46"/>
    </row>
    <row r="50" spans="1:10" s="12" customFormat="1" ht="42" customHeight="1">
      <c r="A50" s="17">
        <v>18</v>
      </c>
      <c r="B50" s="18" t="s">
        <v>618</v>
      </c>
      <c r="C50" s="17">
        <v>7</v>
      </c>
      <c r="D50" s="17" t="s">
        <v>40</v>
      </c>
      <c r="E50" s="19" t="s">
        <v>619</v>
      </c>
      <c r="F50" s="20">
        <v>19000</v>
      </c>
      <c r="G50" s="17">
        <v>5</v>
      </c>
      <c r="H50" s="21"/>
      <c r="I50" s="20"/>
      <c r="J50" s="21"/>
    </row>
    <row r="51" spans="1:10" s="12" customFormat="1" ht="42" customHeight="1">
      <c r="A51" s="37"/>
      <c r="B51" s="43"/>
      <c r="C51" s="37"/>
      <c r="D51" s="37"/>
      <c r="E51" s="44" t="s">
        <v>620</v>
      </c>
      <c r="F51" s="45">
        <v>9000</v>
      </c>
      <c r="G51" s="37">
        <v>5</v>
      </c>
      <c r="H51" s="46"/>
      <c r="I51" s="45"/>
      <c r="J51" s="46"/>
    </row>
    <row r="52" spans="1:10" s="12" customFormat="1" ht="42" customHeight="1">
      <c r="A52" s="37"/>
      <c r="B52" s="43"/>
      <c r="C52" s="37"/>
      <c r="D52" s="37"/>
      <c r="E52" s="44" t="s">
        <v>597</v>
      </c>
      <c r="F52" s="45">
        <v>1000000</v>
      </c>
      <c r="G52" s="37">
        <v>1</v>
      </c>
      <c r="H52" s="46"/>
      <c r="I52" s="45"/>
      <c r="J52" s="46"/>
    </row>
    <row r="53" spans="1:10" s="12" customFormat="1" ht="63" customHeight="1">
      <c r="A53" s="37"/>
      <c r="B53" s="43"/>
      <c r="C53" s="37"/>
      <c r="D53" s="37"/>
      <c r="E53" s="44" t="s">
        <v>621</v>
      </c>
      <c r="F53" s="45">
        <v>3456000</v>
      </c>
      <c r="G53" s="37">
        <v>5</v>
      </c>
      <c r="H53" s="46"/>
      <c r="I53" s="45"/>
      <c r="J53" s="46"/>
    </row>
    <row r="54" spans="1:10" s="12" customFormat="1" ht="24" customHeight="1">
      <c r="A54" s="37"/>
      <c r="B54" s="43"/>
      <c r="C54" s="37"/>
      <c r="D54" s="37"/>
      <c r="E54" s="44" t="s">
        <v>622</v>
      </c>
      <c r="F54" s="45">
        <v>10000</v>
      </c>
      <c r="G54" s="37">
        <v>5</v>
      </c>
      <c r="H54" s="46"/>
      <c r="I54" s="45"/>
      <c r="J54" s="46"/>
    </row>
    <row r="55" spans="1:10" s="12" customFormat="1" ht="63" customHeight="1">
      <c r="A55" s="17">
        <v>19</v>
      </c>
      <c r="B55" s="18" t="s">
        <v>623</v>
      </c>
      <c r="C55" s="17">
        <v>8</v>
      </c>
      <c r="D55" s="17" t="s">
        <v>40</v>
      </c>
      <c r="E55" s="19" t="s">
        <v>624</v>
      </c>
      <c r="F55" s="20">
        <v>74412400</v>
      </c>
      <c r="G55" s="17">
        <v>5</v>
      </c>
      <c r="H55" s="21"/>
      <c r="I55" s="20"/>
      <c r="J55" s="21"/>
    </row>
    <row r="56" spans="1:10" s="12" customFormat="1" ht="42">
      <c r="A56" s="28"/>
      <c r="B56" s="152"/>
      <c r="C56" s="28"/>
      <c r="D56" s="29"/>
      <c r="E56" s="30" t="s">
        <v>586</v>
      </c>
      <c r="F56" s="31">
        <v>150000</v>
      </c>
      <c r="G56" s="28">
        <v>1</v>
      </c>
      <c r="H56" s="32"/>
      <c r="I56" s="31"/>
      <c r="J56" s="32"/>
    </row>
    <row r="57" spans="1:10" s="12" customFormat="1" ht="42" customHeight="1">
      <c r="A57" s="17">
        <v>20</v>
      </c>
      <c r="B57" s="18" t="s">
        <v>625</v>
      </c>
      <c r="C57" s="17">
        <v>9</v>
      </c>
      <c r="D57" s="17" t="s">
        <v>40</v>
      </c>
      <c r="E57" s="19" t="s">
        <v>626</v>
      </c>
      <c r="F57" s="20">
        <v>11000</v>
      </c>
      <c r="G57" s="17">
        <v>5</v>
      </c>
      <c r="H57" s="21"/>
      <c r="I57" s="20"/>
      <c r="J57" s="21"/>
    </row>
    <row r="58" spans="1:10" s="72" customFormat="1" ht="42">
      <c r="A58" s="77"/>
      <c r="B58" s="46"/>
      <c r="C58" s="77"/>
      <c r="D58" s="77"/>
      <c r="E58" s="44" t="s">
        <v>627</v>
      </c>
      <c r="F58" s="174">
        <v>25000</v>
      </c>
      <c r="G58" s="77">
        <v>5</v>
      </c>
      <c r="H58" s="46"/>
      <c r="I58" s="174"/>
      <c r="J58" s="46"/>
    </row>
    <row r="59" spans="1:10" s="12" customFormat="1" ht="42" customHeight="1">
      <c r="A59" s="37"/>
      <c r="B59" s="43"/>
      <c r="C59" s="37"/>
      <c r="D59" s="37"/>
      <c r="E59" s="44" t="s">
        <v>596</v>
      </c>
      <c r="F59" s="45">
        <v>100000</v>
      </c>
      <c r="G59" s="37">
        <v>5</v>
      </c>
      <c r="H59" s="46"/>
      <c r="I59" s="45"/>
      <c r="J59" s="46"/>
    </row>
    <row r="60" spans="1:10" s="12" customFormat="1" ht="42" customHeight="1">
      <c r="A60" s="28"/>
      <c r="B60" s="29"/>
      <c r="C60" s="28"/>
      <c r="D60" s="28"/>
      <c r="E60" s="30" t="s">
        <v>597</v>
      </c>
      <c r="F60" s="31">
        <v>1000000</v>
      </c>
      <c r="G60" s="28">
        <v>1</v>
      </c>
      <c r="H60" s="32"/>
      <c r="I60" s="31"/>
      <c r="J60" s="32"/>
    </row>
    <row r="61" spans="1:10" s="12" customFormat="1" ht="21" customHeight="1">
      <c r="A61" s="10"/>
      <c r="B61" s="27" t="s">
        <v>628</v>
      </c>
      <c r="C61" s="10"/>
      <c r="D61" s="10"/>
      <c r="E61" s="8"/>
      <c r="F61" s="15"/>
      <c r="G61" s="10"/>
      <c r="H61" s="9"/>
      <c r="I61" s="15"/>
      <c r="J61" s="9"/>
    </row>
    <row r="62" spans="1:10" s="12" customFormat="1" ht="42" customHeight="1">
      <c r="A62" s="17">
        <v>21</v>
      </c>
      <c r="B62" s="18" t="s">
        <v>629</v>
      </c>
      <c r="C62" s="17">
        <v>1</v>
      </c>
      <c r="D62" s="17" t="s">
        <v>40</v>
      </c>
      <c r="E62" s="19" t="s">
        <v>630</v>
      </c>
      <c r="F62" s="20">
        <v>1275000</v>
      </c>
      <c r="G62" s="17">
        <v>5</v>
      </c>
      <c r="H62" s="21"/>
      <c r="I62" s="20"/>
      <c r="J62" s="21"/>
    </row>
    <row r="63" spans="1:10" s="12" customFormat="1" ht="42" customHeight="1">
      <c r="A63" s="37">
        <v>22</v>
      </c>
      <c r="B63" s="43" t="s">
        <v>631</v>
      </c>
      <c r="C63" s="37">
        <v>2</v>
      </c>
      <c r="D63" s="37" t="s">
        <v>40</v>
      </c>
      <c r="E63" s="44" t="s">
        <v>632</v>
      </c>
      <c r="F63" s="45">
        <v>2000000</v>
      </c>
      <c r="G63" s="37">
        <v>5</v>
      </c>
      <c r="H63" s="46"/>
      <c r="I63" s="45"/>
      <c r="J63" s="46"/>
    </row>
    <row r="64" spans="1:10" s="12" customFormat="1" ht="42" customHeight="1">
      <c r="A64" s="37"/>
      <c r="B64" s="43"/>
      <c r="C64" s="37"/>
      <c r="D64" s="37"/>
      <c r="E64" s="44" t="s">
        <v>633</v>
      </c>
      <c r="F64" s="181">
        <v>5000000</v>
      </c>
      <c r="G64" s="37">
        <v>5</v>
      </c>
      <c r="H64" s="46"/>
      <c r="I64" s="45"/>
      <c r="J64" s="46"/>
    </row>
    <row r="65" spans="1:10" s="12" customFormat="1" ht="42" customHeight="1">
      <c r="A65" s="37">
        <v>23</v>
      </c>
      <c r="B65" s="43"/>
      <c r="C65" s="37">
        <v>3</v>
      </c>
      <c r="D65" s="37" t="s">
        <v>40</v>
      </c>
      <c r="E65" s="44" t="s">
        <v>634</v>
      </c>
      <c r="F65" s="45">
        <v>200000</v>
      </c>
      <c r="G65" s="37">
        <v>5</v>
      </c>
      <c r="H65" s="46"/>
      <c r="I65" s="45"/>
      <c r="J65" s="46"/>
    </row>
    <row r="66" spans="1:10" s="12" customFormat="1" ht="42">
      <c r="A66" s="37">
        <v>24</v>
      </c>
      <c r="B66" s="43"/>
      <c r="C66" s="37">
        <v>4</v>
      </c>
      <c r="D66" s="37" t="s">
        <v>40</v>
      </c>
      <c r="E66" s="44" t="s">
        <v>635</v>
      </c>
      <c r="F66" s="45">
        <v>380000</v>
      </c>
      <c r="G66" s="37">
        <v>5</v>
      </c>
      <c r="H66" s="46"/>
      <c r="I66" s="45"/>
      <c r="J66" s="46"/>
    </row>
    <row r="67" spans="1:10" ht="42">
      <c r="A67" s="37"/>
      <c r="B67" s="43"/>
      <c r="C67" s="37"/>
      <c r="D67" s="43"/>
      <c r="E67" s="46" t="s">
        <v>636</v>
      </c>
      <c r="F67" s="45">
        <v>5000000</v>
      </c>
      <c r="G67" s="37">
        <v>1</v>
      </c>
      <c r="H67" s="43"/>
      <c r="I67" s="45"/>
      <c r="J67" s="46"/>
    </row>
    <row r="68" spans="1:10" ht="42">
      <c r="A68" s="37"/>
      <c r="B68" s="43"/>
      <c r="C68" s="37"/>
      <c r="D68" s="43"/>
      <c r="E68" s="46" t="s">
        <v>637</v>
      </c>
      <c r="F68" s="45">
        <v>3000000</v>
      </c>
      <c r="G68" s="37">
        <v>5</v>
      </c>
      <c r="H68" s="43"/>
      <c r="I68" s="45"/>
      <c r="J68" s="46"/>
    </row>
    <row r="69" spans="1:10" ht="21" customHeight="1">
      <c r="A69" s="17">
        <v>25</v>
      </c>
      <c r="B69" s="18" t="s">
        <v>638</v>
      </c>
      <c r="C69" s="17">
        <v>5</v>
      </c>
      <c r="D69" s="18" t="s">
        <v>40</v>
      </c>
      <c r="E69" s="21" t="s">
        <v>639</v>
      </c>
      <c r="F69" s="20">
        <v>180000</v>
      </c>
      <c r="G69" s="17">
        <v>5</v>
      </c>
      <c r="H69" s="18"/>
      <c r="I69" s="20"/>
      <c r="J69" s="21"/>
    </row>
    <row r="70" spans="1:10" ht="42" customHeight="1">
      <c r="A70" s="37"/>
      <c r="B70" s="43"/>
      <c r="C70" s="37"/>
      <c r="D70" s="43"/>
      <c r="E70" s="46" t="s">
        <v>640</v>
      </c>
      <c r="F70" s="45">
        <v>20000</v>
      </c>
      <c r="G70" s="37">
        <v>5</v>
      </c>
      <c r="H70" s="43"/>
      <c r="I70" s="45"/>
      <c r="J70" s="46"/>
    </row>
    <row r="71" spans="1:10" ht="42">
      <c r="A71" s="37"/>
      <c r="B71" s="43"/>
      <c r="C71" s="37"/>
      <c r="D71" s="43"/>
      <c r="E71" s="46" t="s">
        <v>641</v>
      </c>
      <c r="F71" s="45">
        <v>40000</v>
      </c>
      <c r="G71" s="37">
        <v>5</v>
      </c>
      <c r="H71" s="43"/>
      <c r="I71" s="45"/>
      <c r="J71" s="46"/>
    </row>
    <row r="72" spans="1:10" s="12" customFormat="1" ht="21" customHeight="1">
      <c r="A72" s="10"/>
      <c r="B72" s="27" t="s">
        <v>642</v>
      </c>
      <c r="C72" s="10"/>
      <c r="D72" s="10"/>
      <c r="E72" s="8"/>
      <c r="F72" s="15"/>
      <c r="G72" s="10"/>
      <c r="H72" s="9"/>
      <c r="I72" s="15"/>
      <c r="J72" s="9"/>
    </row>
    <row r="73" spans="1:10" ht="84" customHeight="1">
      <c r="A73" s="182">
        <v>26</v>
      </c>
      <c r="B73" s="183" t="s">
        <v>643</v>
      </c>
      <c r="C73" s="182">
        <v>3</v>
      </c>
      <c r="D73" s="183" t="s">
        <v>40</v>
      </c>
      <c r="E73" s="184" t="s">
        <v>644</v>
      </c>
      <c r="F73" s="185">
        <v>2400000</v>
      </c>
      <c r="G73" s="182">
        <v>5</v>
      </c>
      <c r="H73" s="184" t="s">
        <v>645</v>
      </c>
      <c r="I73" s="185">
        <v>1041256</v>
      </c>
      <c r="J73" s="186" t="s">
        <v>646</v>
      </c>
    </row>
    <row r="74" spans="1:10" ht="84">
      <c r="A74" s="37"/>
      <c r="B74" s="43"/>
      <c r="C74" s="37"/>
      <c r="D74" s="43"/>
      <c r="E74" s="46" t="s">
        <v>647</v>
      </c>
      <c r="F74" s="45">
        <v>15000000</v>
      </c>
      <c r="G74" s="37">
        <v>5</v>
      </c>
      <c r="H74" s="43"/>
      <c r="I74" s="45"/>
      <c r="J74" s="46"/>
    </row>
    <row r="75" spans="1:10" ht="63">
      <c r="A75" s="37"/>
      <c r="B75" s="43"/>
      <c r="C75" s="37"/>
      <c r="D75" s="43"/>
      <c r="E75" s="46" t="s">
        <v>648</v>
      </c>
      <c r="F75" s="45">
        <v>250000</v>
      </c>
      <c r="G75" s="37">
        <v>5</v>
      </c>
      <c r="H75" s="43"/>
      <c r="I75" s="45"/>
      <c r="J75" s="46"/>
    </row>
    <row r="76" spans="1:10" ht="63">
      <c r="A76" s="37"/>
      <c r="B76" s="43"/>
      <c r="C76" s="37"/>
      <c r="D76" s="43"/>
      <c r="E76" s="46" t="s">
        <v>649</v>
      </c>
      <c r="F76" s="45">
        <v>1000000</v>
      </c>
      <c r="G76" s="37">
        <v>5</v>
      </c>
      <c r="H76" s="43"/>
      <c r="I76" s="45"/>
      <c r="J76" s="46"/>
    </row>
    <row r="77" spans="1:10" ht="42">
      <c r="A77" s="28"/>
      <c r="B77" s="29"/>
      <c r="C77" s="28"/>
      <c r="D77" s="29"/>
      <c r="E77" s="32" t="s">
        <v>650</v>
      </c>
      <c r="F77" s="31">
        <v>9000</v>
      </c>
      <c r="G77" s="28">
        <v>5</v>
      </c>
      <c r="H77" s="29"/>
      <c r="I77" s="31"/>
      <c r="J77" s="32"/>
    </row>
    <row r="78" spans="1:10" s="12" customFormat="1" ht="21" customHeight="1">
      <c r="A78" s="10"/>
      <c r="B78" s="27" t="s">
        <v>651</v>
      </c>
      <c r="C78" s="10"/>
      <c r="D78" s="10"/>
      <c r="E78" s="8"/>
      <c r="F78" s="15"/>
      <c r="G78" s="10"/>
      <c r="H78" s="9"/>
      <c r="I78" s="15"/>
      <c r="J78" s="9"/>
    </row>
    <row r="79" spans="1:10" ht="42">
      <c r="A79" s="17">
        <v>27</v>
      </c>
      <c r="B79" s="18"/>
      <c r="C79" s="17">
        <v>4</v>
      </c>
      <c r="D79" s="18" t="s">
        <v>40</v>
      </c>
      <c r="E79" s="42" t="s">
        <v>652</v>
      </c>
      <c r="F79" s="41">
        <v>214400</v>
      </c>
      <c r="G79" s="39">
        <v>5</v>
      </c>
      <c r="H79" s="38"/>
      <c r="I79" s="41"/>
      <c r="J79" s="42"/>
    </row>
    <row r="80" spans="1:10" ht="91.9" customHeight="1">
      <c r="A80" s="28"/>
      <c r="B80" s="29"/>
      <c r="C80" s="28">
        <v>4</v>
      </c>
      <c r="D80" s="29" t="s">
        <v>40</v>
      </c>
      <c r="E80" s="26" t="s">
        <v>653</v>
      </c>
      <c r="F80" s="25">
        <v>5100000</v>
      </c>
      <c r="G80" s="22">
        <v>5</v>
      </c>
      <c r="H80" s="23"/>
      <c r="I80" s="25"/>
      <c r="J80" s="26"/>
    </row>
    <row r="81" spans="1:10" ht="105">
      <c r="A81" s="17">
        <v>28</v>
      </c>
      <c r="B81" s="18"/>
      <c r="C81" s="17">
        <v>6</v>
      </c>
      <c r="D81" s="18" t="s">
        <v>40</v>
      </c>
      <c r="E81" s="9" t="s">
        <v>654</v>
      </c>
      <c r="F81" s="15">
        <v>60000</v>
      </c>
      <c r="G81" s="10">
        <v>5</v>
      </c>
      <c r="H81" s="11"/>
      <c r="I81" s="15"/>
      <c r="J81" s="9"/>
    </row>
    <row r="82" spans="1:10" ht="84">
      <c r="A82" s="37"/>
      <c r="B82" s="43"/>
      <c r="C82" s="37">
        <v>6</v>
      </c>
      <c r="D82" s="43" t="s">
        <v>40</v>
      </c>
      <c r="E82" s="9" t="s">
        <v>655</v>
      </c>
      <c r="F82" s="15">
        <v>120000</v>
      </c>
      <c r="G82" s="10">
        <v>5</v>
      </c>
      <c r="H82" s="11"/>
      <c r="I82" s="15"/>
      <c r="J82" s="9"/>
    </row>
    <row r="83" spans="1:10" ht="42">
      <c r="A83" s="28"/>
      <c r="B83" s="29"/>
      <c r="C83" s="28">
        <v>6</v>
      </c>
      <c r="D83" s="29"/>
      <c r="E83" s="9" t="s">
        <v>656</v>
      </c>
      <c r="F83" s="15">
        <v>300000</v>
      </c>
      <c r="G83" s="10">
        <v>5</v>
      </c>
      <c r="H83" s="11"/>
      <c r="I83" s="15"/>
      <c r="J83" s="9"/>
    </row>
    <row r="84" spans="1:10">
      <c r="A84" s="350" t="s">
        <v>657</v>
      </c>
      <c r="B84" s="351"/>
      <c r="C84" s="352"/>
      <c r="D84" s="4"/>
      <c r="E84" s="4"/>
      <c r="F84" s="114">
        <f>SUM(F7:F83)</f>
        <v>171438260</v>
      </c>
      <c r="G84" s="3"/>
      <c r="H84" s="4"/>
      <c r="I84" s="187">
        <f>SUM(I7:I83)</f>
        <v>21825256</v>
      </c>
      <c r="J84" s="9"/>
    </row>
    <row r="85" spans="1:10">
      <c r="A85" s="350" t="s">
        <v>658</v>
      </c>
      <c r="B85" s="351"/>
      <c r="C85" s="352"/>
      <c r="D85" s="4"/>
      <c r="E85" s="4"/>
      <c r="F85" s="114">
        <v>234940760</v>
      </c>
      <c r="G85" s="3"/>
      <c r="H85" s="4"/>
      <c r="I85" s="114">
        <v>21840256</v>
      </c>
      <c r="J85" s="9"/>
    </row>
    <row r="86" spans="1:10">
      <c r="F86" s="14"/>
      <c r="H86" s="150" t="s">
        <v>548</v>
      </c>
      <c r="I86" s="188">
        <f>I85/F85*100</f>
        <v>9.2960693580798832</v>
      </c>
    </row>
    <row r="87" spans="1:10" hidden="1">
      <c r="F87" s="14">
        <f>F85+'12.แว้ง'!F103+'11.จะแนะ'!F46+'9.ตากใบ'!F17+'8.บาเจาะ'!F62+'2.ยี่งอ'!F69+'7.ศรีสาคร'!F95+'6.ระแงะ'!F66+'5.เจาะไอร้อง'!F68+'4.สุไหงปาดี'!F102+'3.รือเสาะ'!F81+'1.เมือง'!F65</f>
        <v>1199441260</v>
      </c>
      <c r="I87" s="322">
        <f>I85+'12.แว้ง'!I103+'11.จะแนะ'!I46+'9.ตากใบ'!L12+'8.บาเจาะ'!I62+'2.ยี่งอ'!I69+'7.ศรีสาคร'!I95+'6.ระแงะ'!I66+'5.เจาะไอร้อง'!I68+'4.สุไหงปาดี'!I102+'3.รือเสาะ'!I81+'1.เมือง'!I65</f>
        <v>580771565</v>
      </c>
    </row>
    <row r="88" spans="1:10" hidden="1">
      <c r="F88" s="14">
        <v>1085000</v>
      </c>
      <c r="I88" s="110">
        <v>394000</v>
      </c>
    </row>
    <row r="89" spans="1:10">
      <c r="F89" s="324">
        <f>SUM(F87:F88)</f>
        <v>1200526260</v>
      </c>
      <c r="I89" s="323">
        <f>SUM(I87:I88)</f>
        <v>581165565</v>
      </c>
    </row>
    <row r="90" spans="1:10">
      <c r="F90" s="14"/>
      <c r="I90" s="188">
        <f>I89/F89*100</f>
        <v>48.409233880481715</v>
      </c>
    </row>
  </sheetData>
  <mergeCells count="10">
    <mergeCell ref="J4:J5"/>
    <mergeCell ref="A84:C84"/>
    <mergeCell ref="A85:C85"/>
    <mergeCell ref="A1:I1"/>
    <mergeCell ref="A2:I2"/>
    <mergeCell ref="A4:A5"/>
    <mergeCell ref="B4:D4"/>
    <mergeCell ref="E4:F4"/>
    <mergeCell ref="G4:G5"/>
    <mergeCell ref="H4:I4"/>
  </mergeCells>
  <pageMargins left="0.48" right="0.32" top="0.36" bottom="0.28000000000000003" header="0.31496062992125984" footer="0.31496062992125984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70"/>
  <sheetViews>
    <sheetView topLeftCell="C1" workbookViewId="0">
      <selection activeCell="I75" sqref="I75"/>
    </sheetView>
  </sheetViews>
  <sheetFormatPr defaultColWidth="9" defaultRowHeight="21"/>
  <cols>
    <col min="1" max="1" width="6.625" style="2" customWidth="1"/>
    <col min="2" max="2" width="16.25" style="1" customWidth="1"/>
    <col min="3" max="3" width="5.625" style="2" customWidth="1"/>
    <col min="4" max="4" width="13.625" style="1" customWidth="1"/>
    <col min="5" max="5" width="23.125" style="1" customWidth="1"/>
    <col min="6" max="6" width="13.25" style="16" customWidth="1"/>
    <col min="7" max="7" width="14.375" style="2" customWidth="1"/>
    <col min="8" max="8" width="21.375" style="1" customWidth="1"/>
    <col min="9" max="9" width="12.75" style="1" customWidth="1"/>
    <col min="10" max="10" width="15.375" style="72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</row>
    <row r="2" spans="1:10">
      <c r="A2" s="325" t="s">
        <v>922</v>
      </c>
      <c r="B2" s="325"/>
      <c r="C2" s="325"/>
      <c r="D2" s="325"/>
      <c r="E2" s="325"/>
      <c r="F2" s="325"/>
      <c r="G2" s="325"/>
      <c r="H2" s="325"/>
      <c r="I2" s="325"/>
    </row>
    <row r="4" spans="1:10">
      <c r="A4" s="329" t="s">
        <v>0</v>
      </c>
      <c r="B4" s="331" t="s">
        <v>1</v>
      </c>
      <c r="C4" s="331"/>
      <c r="D4" s="331"/>
      <c r="E4" s="331" t="s">
        <v>34</v>
      </c>
      <c r="F4" s="331"/>
      <c r="G4" s="332" t="s">
        <v>35</v>
      </c>
      <c r="H4" s="334" t="s">
        <v>36</v>
      </c>
      <c r="I4" s="335"/>
      <c r="J4" s="332" t="s">
        <v>37</v>
      </c>
    </row>
    <row r="5" spans="1:10">
      <c r="A5" s="330"/>
      <c r="B5" s="132" t="s">
        <v>2</v>
      </c>
      <c r="C5" s="132" t="s">
        <v>3</v>
      </c>
      <c r="D5" s="132" t="s">
        <v>33</v>
      </c>
      <c r="E5" s="132" t="s">
        <v>4</v>
      </c>
      <c r="F5" s="13" t="s">
        <v>5</v>
      </c>
      <c r="G5" s="333"/>
      <c r="H5" s="132" t="s">
        <v>4</v>
      </c>
      <c r="I5" s="132" t="s">
        <v>5</v>
      </c>
      <c r="J5" s="333"/>
    </row>
    <row r="6" spans="1:10">
      <c r="A6" s="3"/>
      <c r="B6" s="7" t="s">
        <v>869</v>
      </c>
      <c r="C6" s="3"/>
      <c r="D6" s="4"/>
      <c r="E6" s="8"/>
      <c r="F6" s="14"/>
      <c r="G6" s="3"/>
      <c r="H6" s="9"/>
      <c r="I6" s="4"/>
      <c r="J6" s="9"/>
    </row>
    <row r="7" spans="1:10" s="12" customFormat="1" ht="63">
      <c r="A7" s="17">
        <v>1</v>
      </c>
      <c r="B7" s="18" t="s">
        <v>870</v>
      </c>
      <c r="C7" s="17">
        <v>1</v>
      </c>
      <c r="D7" s="17" t="s">
        <v>924</v>
      </c>
      <c r="E7" s="21" t="s">
        <v>871</v>
      </c>
      <c r="F7" s="196">
        <v>780000</v>
      </c>
      <c r="G7" s="17">
        <v>5</v>
      </c>
      <c r="H7" s="21"/>
      <c r="I7" s="20"/>
      <c r="J7" s="21"/>
    </row>
    <row r="8" spans="1:10" s="12" customFormat="1" ht="42" customHeight="1">
      <c r="A8" s="37"/>
      <c r="B8" s="29"/>
      <c r="C8" s="28"/>
      <c r="D8" s="29"/>
      <c r="E8" s="197" t="s">
        <v>872</v>
      </c>
      <c r="F8" s="125">
        <v>1300000</v>
      </c>
      <c r="G8" s="212">
        <v>5</v>
      </c>
      <c r="H8" s="32"/>
      <c r="I8" s="31"/>
      <c r="J8" s="32"/>
    </row>
    <row r="9" spans="1:10" s="12" customFormat="1" ht="21" customHeight="1">
      <c r="A9" s="37">
        <v>2</v>
      </c>
      <c r="B9" s="11" t="s">
        <v>873</v>
      </c>
      <c r="C9" s="10">
        <v>3</v>
      </c>
      <c r="D9" s="10" t="s">
        <v>924</v>
      </c>
      <c r="E9" s="198" t="s">
        <v>874</v>
      </c>
      <c r="F9" s="199">
        <v>1800000</v>
      </c>
      <c r="G9" s="213">
        <v>5</v>
      </c>
      <c r="H9" s="9"/>
      <c r="I9" s="15"/>
      <c r="J9" s="9"/>
    </row>
    <row r="10" spans="1:10" s="12" customFormat="1" ht="42" customHeight="1">
      <c r="A10" s="37">
        <v>3</v>
      </c>
      <c r="B10" s="43" t="s">
        <v>875</v>
      </c>
      <c r="C10" s="37">
        <v>4</v>
      </c>
      <c r="D10" s="37" t="s">
        <v>924</v>
      </c>
      <c r="E10" s="191" t="s">
        <v>876</v>
      </c>
      <c r="F10" s="200">
        <v>378000</v>
      </c>
      <c r="G10" s="214">
        <v>5</v>
      </c>
      <c r="H10" s="46"/>
      <c r="I10" s="45"/>
      <c r="J10" s="46"/>
    </row>
    <row r="11" spans="1:10" s="12" customFormat="1" ht="42" customHeight="1">
      <c r="A11" s="37"/>
      <c r="B11" s="29"/>
      <c r="C11" s="28"/>
      <c r="D11" s="28"/>
      <c r="E11" s="192" t="s">
        <v>877</v>
      </c>
      <c r="F11" s="201">
        <v>1000000</v>
      </c>
      <c r="G11" s="212">
        <v>5</v>
      </c>
      <c r="H11" s="32"/>
      <c r="I11" s="31"/>
      <c r="J11" s="32"/>
    </row>
    <row r="12" spans="1:10" s="12" customFormat="1" ht="105" customHeight="1">
      <c r="A12" s="175">
        <v>4</v>
      </c>
      <c r="B12" s="160" t="s">
        <v>878</v>
      </c>
      <c r="C12" s="159">
        <v>5</v>
      </c>
      <c r="D12" s="159" t="s">
        <v>924</v>
      </c>
      <c r="E12" s="202" t="s">
        <v>879</v>
      </c>
      <c r="F12" s="189">
        <v>4654000</v>
      </c>
      <c r="G12" s="215">
        <v>5</v>
      </c>
      <c r="H12" s="162" t="s">
        <v>880</v>
      </c>
      <c r="I12" s="161">
        <v>1061745</v>
      </c>
      <c r="J12" s="163" t="s">
        <v>881</v>
      </c>
    </row>
    <row r="13" spans="1:10" s="12" customFormat="1" ht="63" customHeight="1">
      <c r="A13" s="37">
        <v>5</v>
      </c>
      <c r="B13" s="43" t="s">
        <v>882</v>
      </c>
      <c r="C13" s="37">
        <v>7</v>
      </c>
      <c r="D13" s="37" t="s">
        <v>924</v>
      </c>
      <c r="E13" s="191" t="s">
        <v>883</v>
      </c>
      <c r="F13" s="200">
        <v>40000000</v>
      </c>
      <c r="G13" s="214">
        <v>5</v>
      </c>
      <c r="H13" s="46"/>
      <c r="I13" s="45"/>
      <c r="J13" s="46"/>
    </row>
    <row r="14" spans="1:10">
      <c r="A14" s="3"/>
      <c r="B14" s="7" t="s">
        <v>884</v>
      </c>
      <c r="C14" s="3"/>
      <c r="D14" s="4"/>
      <c r="E14" s="8"/>
      <c r="F14" s="14"/>
      <c r="G14" s="3"/>
      <c r="H14" s="9"/>
      <c r="I14" s="4"/>
      <c r="J14" s="9"/>
    </row>
    <row r="15" spans="1:10" s="12" customFormat="1" ht="42">
      <c r="A15" s="17">
        <v>6</v>
      </c>
      <c r="B15" s="18" t="s">
        <v>885</v>
      </c>
      <c r="C15" s="17">
        <v>1</v>
      </c>
      <c r="D15" s="17" t="s">
        <v>924</v>
      </c>
      <c r="E15" s="190" t="s">
        <v>77</v>
      </c>
      <c r="F15" s="195">
        <v>1500000</v>
      </c>
      <c r="G15" s="216"/>
      <c r="H15" s="21"/>
      <c r="I15" s="20"/>
      <c r="J15" s="21"/>
    </row>
    <row r="16" spans="1:10" s="12" customFormat="1" ht="42" customHeight="1">
      <c r="A16" s="37"/>
      <c r="B16" s="29"/>
      <c r="C16" s="28"/>
      <c r="D16" s="28"/>
      <c r="E16" s="192" t="s">
        <v>886</v>
      </c>
      <c r="F16" s="201">
        <v>2000000</v>
      </c>
      <c r="G16" s="212"/>
      <c r="H16" s="32"/>
      <c r="I16" s="31"/>
      <c r="J16" s="32"/>
    </row>
    <row r="17" spans="1:10" s="12" customFormat="1" ht="42">
      <c r="A17" s="37">
        <v>7</v>
      </c>
      <c r="B17" s="18" t="s">
        <v>887</v>
      </c>
      <c r="C17" s="17">
        <v>2</v>
      </c>
      <c r="D17" s="17" t="s">
        <v>924</v>
      </c>
      <c r="E17" s="190" t="s">
        <v>77</v>
      </c>
      <c r="F17" s="195">
        <v>1500000</v>
      </c>
      <c r="G17" s="216"/>
      <c r="H17" s="21"/>
      <c r="I17" s="20"/>
      <c r="J17" s="21"/>
    </row>
    <row r="18" spans="1:10" s="12" customFormat="1" ht="42">
      <c r="A18" s="37"/>
      <c r="B18" s="29"/>
      <c r="C18" s="28"/>
      <c r="D18" s="28"/>
      <c r="E18" s="192" t="s">
        <v>888</v>
      </c>
      <c r="F18" s="201">
        <v>1000000</v>
      </c>
      <c r="G18" s="212"/>
      <c r="H18" s="32"/>
      <c r="I18" s="31"/>
      <c r="J18" s="32"/>
    </row>
    <row r="19" spans="1:10" s="12" customFormat="1" ht="42">
      <c r="A19" s="37">
        <v>8</v>
      </c>
      <c r="B19" s="18" t="s">
        <v>889</v>
      </c>
      <c r="C19" s="17">
        <v>3</v>
      </c>
      <c r="D19" s="17" t="s">
        <v>924</v>
      </c>
      <c r="E19" s="190" t="s">
        <v>77</v>
      </c>
      <c r="F19" s="195">
        <v>1500000</v>
      </c>
      <c r="G19" s="216"/>
      <c r="H19" s="21"/>
      <c r="I19" s="20"/>
      <c r="J19" s="21"/>
    </row>
    <row r="20" spans="1:10" s="12" customFormat="1" ht="63">
      <c r="A20" s="37"/>
      <c r="B20" s="29"/>
      <c r="C20" s="28"/>
      <c r="D20" s="28"/>
      <c r="E20" s="192" t="s">
        <v>890</v>
      </c>
      <c r="F20" s="201">
        <v>1500000</v>
      </c>
      <c r="G20" s="212"/>
      <c r="H20" s="32"/>
      <c r="I20" s="31"/>
      <c r="J20" s="32"/>
    </row>
    <row r="21" spans="1:10" s="12" customFormat="1" ht="42">
      <c r="A21" s="37">
        <v>9</v>
      </c>
      <c r="B21" s="18" t="s">
        <v>891</v>
      </c>
      <c r="C21" s="17">
        <v>7</v>
      </c>
      <c r="D21" s="17" t="s">
        <v>924</v>
      </c>
      <c r="E21" s="190" t="s">
        <v>77</v>
      </c>
      <c r="F21" s="195">
        <v>1500000</v>
      </c>
      <c r="G21" s="216"/>
      <c r="H21" s="21"/>
      <c r="I21" s="20"/>
      <c r="J21" s="21"/>
    </row>
    <row r="22" spans="1:10" s="12" customFormat="1" ht="42" customHeight="1">
      <c r="A22" s="37"/>
      <c r="B22" s="29"/>
      <c r="C22" s="28"/>
      <c r="D22" s="28"/>
      <c r="E22" s="192" t="s">
        <v>892</v>
      </c>
      <c r="F22" s="201">
        <v>800000</v>
      </c>
      <c r="G22" s="212"/>
      <c r="H22" s="32"/>
      <c r="I22" s="31"/>
      <c r="J22" s="32"/>
    </row>
    <row r="23" spans="1:10" s="12" customFormat="1" ht="42">
      <c r="A23" s="37">
        <v>10</v>
      </c>
      <c r="B23" s="43" t="s">
        <v>893</v>
      </c>
      <c r="C23" s="37">
        <v>8</v>
      </c>
      <c r="D23" s="37" t="s">
        <v>924</v>
      </c>
      <c r="E23" s="191" t="s">
        <v>77</v>
      </c>
      <c r="F23" s="200">
        <v>1500000</v>
      </c>
      <c r="G23" s="214"/>
      <c r="H23" s="46"/>
      <c r="I23" s="45"/>
      <c r="J23" s="46"/>
    </row>
    <row r="24" spans="1:10">
      <c r="A24" s="3"/>
      <c r="B24" s="7" t="s">
        <v>894</v>
      </c>
      <c r="C24" s="3"/>
      <c r="D24" s="4"/>
      <c r="E24" s="8"/>
      <c r="F24" s="14"/>
      <c r="G24" s="3"/>
      <c r="H24" s="9"/>
      <c r="I24" s="14"/>
      <c r="J24" s="9"/>
    </row>
    <row r="25" spans="1:10" s="12" customFormat="1" ht="42" customHeight="1">
      <c r="A25" s="37">
        <v>11</v>
      </c>
      <c r="B25" s="18" t="s">
        <v>895</v>
      </c>
      <c r="C25" s="17">
        <v>2</v>
      </c>
      <c r="D25" s="17" t="s">
        <v>924</v>
      </c>
      <c r="E25" s="190" t="s">
        <v>896</v>
      </c>
      <c r="F25" s="195">
        <v>200000</v>
      </c>
      <c r="G25" s="216"/>
      <c r="H25" s="21"/>
      <c r="I25" s="20"/>
      <c r="J25" s="21"/>
    </row>
    <row r="26" spans="1:10" s="12" customFormat="1" ht="63" customHeight="1">
      <c r="A26" s="37"/>
      <c r="B26" s="43"/>
      <c r="C26" s="37"/>
      <c r="D26" s="37"/>
      <c r="E26" s="44" t="s">
        <v>897</v>
      </c>
      <c r="F26" s="193">
        <v>100000</v>
      </c>
      <c r="G26" s="37"/>
      <c r="H26" s="46"/>
      <c r="I26" s="45"/>
      <c r="J26" s="46"/>
    </row>
    <row r="27" spans="1:10" s="12" customFormat="1" ht="42" customHeight="1">
      <c r="A27" s="37"/>
      <c r="B27" s="43"/>
      <c r="C27" s="37"/>
      <c r="D27" s="37"/>
      <c r="E27" s="44" t="s">
        <v>898</v>
      </c>
      <c r="F27" s="193">
        <v>100000</v>
      </c>
      <c r="G27" s="37"/>
      <c r="H27" s="46"/>
      <c r="I27" s="45"/>
      <c r="J27" s="46"/>
    </row>
    <row r="28" spans="1:10" s="12" customFormat="1" ht="42" customHeight="1">
      <c r="A28" s="37"/>
      <c r="B28" s="43"/>
      <c r="C28" s="37"/>
      <c r="D28" s="37"/>
      <c r="E28" s="44" t="s">
        <v>899</v>
      </c>
      <c r="F28" s="193">
        <v>200000</v>
      </c>
      <c r="G28" s="37"/>
      <c r="H28" s="46"/>
      <c r="I28" s="45"/>
      <c r="J28" s="46"/>
    </row>
    <row r="29" spans="1:10" s="12" customFormat="1" ht="42" customHeight="1">
      <c r="A29" s="37">
        <v>12</v>
      </c>
      <c r="B29" s="18" t="s">
        <v>900</v>
      </c>
      <c r="C29" s="17">
        <v>3</v>
      </c>
      <c r="D29" s="17" t="s">
        <v>924</v>
      </c>
      <c r="E29" s="190" t="s">
        <v>896</v>
      </c>
      <c r="F29" s="195">
        <v>200000</v>
      </c>
      <c r="G29" s="216"/>
      <c r="H29" s="21"/>
      <c r="I29" s="20"/>
      <c r="J29" s="21"/>
    </row>
    <row r="30" spans="1:10" s="12" customFormat="1" ht="63" customHeight="1">
      <c r="A30" s="37"/>
      <c r="B30" s="43"/>
      <c r="C30" s="37"/>
      <c r="D30" s="37"/>
      <c r="E30" s="44" t="s">
        <v>897</v>
      </c>
      <c r="F30" s="193">
        <v>100000</v>
      </c>
      <c r="G30" s="37"/>
      <c r="H30" s="46"/>
      <c r="I30" s="45"/>
      <c r="J30" s="46"/>
    </row>
    <row r="31" spans="1:10" s="12" customFormat="1" ht="42" customHeight="1">
      <c r="A31" s="37"/>
      <c r="B31" s="43"/>
      <c r="C31" s="37"/>
      <c r="D31" s="37"/>
      <c r="E31" s="44" t="s">
        <v>898</v>
      </c>
      <c r="F31" s="193">
        <v>100000</v>
      </c>
      <c r="G31" s="37"/>
      <c r="H31" s="46"/>
      <c r="I31" s="45"/>
      <c r="J31" s="46"/>
    </row>
    <row r="32" spans="1:10" s="12" customFormat="1" ht="42" customHeight="1">
      <c r="A32" s="37"/>
      <c r="B32" s="43"/>
      <c r="C32" s="37"/>
      <c r="D32" s="37"/>
      <c r="E32" s="44" t="s">
        <v>899</v>
      </c>
      <c r="F32" s="193">
        <v>200000</v>
      </c>
      <c r="G32" s="37"/>
      <c r="H32" s="46"/>
      <c r="I32" s="45"/>
      <c r="J32" s="46"/>
    </row>
    <row r="33" spans="1:10" s="12" customFormat="1" ht="42" customHeight="1">
      <c r="A33" s="37">
        <v>13</v>
      </c>
      <c r="B33" s="18" t="s">
        <v>901</v>
      </c>
      <c r="C33" s="17">
        <v>4</v>
      </c>
      <c r="D33" s="17" t="s">
        <v>924</v>
      </c>
      <c r="E33" s="190" t="s">
        <v>896</v>
      </c>
      <c r="F33" s="195">
        <v>200000</v>
      </c>
      <c r="G33" s="216"/>
      <c r="H33" s="21"/>
      <c r="I33" s="20"/>
      <c r="J33" s="21"/>
    </row>
    <row r="34" spans="1:10" s="12" customFormat="1" ht="63" customHeight="1">
      <c r="A34" s="37"/>
      <c r="B34" s="43"/>
      <c r="C34" s="37"/>
      <c r="D34" s="37"/>
      <c r="E34" s="44" t="s">
        <v>897</v>
      </c>
      <c r="F34" s="193">
        <v>100000</v>
      </c>
      <c r="G34" s="37"/>
      <c r="H34" s="46"/>
      <c r="I34" s="45"/>
      <c r="J34" s="46"/>
    </row>
    <row r="35" spans="1:10" s="12" customFormat="1" ht="42" customHeight="1">
      <c r="A35" s="37"/>
      <c r="B35" s="43"/>
      <c r="C35" s="37"/>
      <c r="D35" s="37"/>
      <c r="E35" s="44" t="s">
        <v>898</v>
      </c>
      <c r="F35" s="193">
        <v>100000</v>
      </c>
      <c r="G35" s="37"/>
      <c r="H35" s="46"/>
      <c r="I35" s="45"/>
      <c r="J35" s="46"/>
    </row>
    <row r="36" spans="1:10" s="12" customFormat="1" ht="42" customHeight="1">
      <c r="A36" s="37"/>
      <c r="B36" s="43"/>
      <c r="C36" s="37"/>
      <c r="D36" s="37"/>
      <c r="E36" s="44" t="s">
        <v>899</v>
      </c>
      <c r="F36" s="193">
        <v>200000</v>
      </c>
      <c r="G36" s="37"/>
      <c r="H36" s="46"/>
      <c r="I36" s="45"/>
      <c r="J36" s="46"/>
    </row>
    <row r="37" spans="1:10" s="12" customFormat="1" ht="42" customHeight="1">
      <c r="A37" s="37">
        <v>14</v>
      </c>
      <c r="B37" s="18" t="s">
        <v>902</v>
      </c>
      <c r="C37" s="17">
        <v>5</v>
      </c>
      <c r="D37" s="17" t="s">
        <v>924</v>
      </c>
      <c r="E37" s="190" t="s">
        <v>896</v>
      </c>
      <c r="F37" s="195">
        <v>200000</v>
      </c>
      <c r="G37" s="216"/>
      <c r="H37" s="21"/>
      <c r="I37" s="20"/>
      <c r="J37" s="21"/>
    </row>
    <row r="38" spans="1:10" s="12" customFormat="1" ht="63" customHeight="1">
      <c r="A38" s="37"/>
      <c r="B38" s="43"/>
      <c r="C38" s="37"/>
      <c r="D38" s="37"/>
      <c r="E38" s="44" t="s">
        <v>897</v>
      </c>
      <c r="F38" s="193">
        <v>100000</v>
      </c>
      <c r="G38" s="37"/>
      <c r="H38" s="46"/>
      <c r="I38" s="45"/>
      <c r="J38" s="46"/>
    </row>
    <row r="39" spans="1:10" s="12" customFormat="1" ht="42" customHeight="1">
      <c r="A39" s="37"/>
      <c r="B39" s="43"/>
      <c r="C39" s="37"/>
      <c r="D39" s="37"/>
      <c r="E39" s="44" t="s">
        <v>898</v>
      </c>
      <c r="F39" s="193">
        <v>100000</v>
      </c>
      <c r="G39" s="37"/>
      <c r="H39" s="46"/>
      <c r="I39" s="45"/>
      <c r="J39" s="46"/>
    </row>
    <row r="40" spans="1:10" s="12" customFormat="1" ht="72.75" customHeight="1">
      <c r="A40" s="37"/>
      <c r="B40" s="43"/>
      <c r="C40" s="37"/>
      <c r="D40" s="37"/>
      <c r="E40" s="44" t="s">
        <v>899</v>
      </c>
      <c r="F40" s="193">
        <v>200000</v>
      </c>
      <c r="G40" s="37"/>
      <c r="H40" s="46"/>
      <c r="I40" s="45"/>
      <c r="J40" s="46"/>
    </row>
    <row r="41" spans="1:10">
      <c r="A41" s="3"/>
      <c r="B41" s="7" t="s">
        <v>903</v>
      </c>
      <c r="C41" s="3"/>
      <c r="D41" s="4"/>
      <c r="E41" s="8"/>
      <c r="F41" s="14"/>
      <c r="G41" s="3"/>
      <c r="H41" s="9"/>
      <c r="I41" s="14"/>
      <c r="J41" s="9"/>
    </row>
    <row r="42" spans="1:10" s="12" customFormat="1" ht="63" customHeight="1">
      <c r="A42" s="17">
        <v>15</v>
      </c>
      <c r="B42" s="18" t="s">
        <v>904</v>
      </c>
      <c r="C42" s="17">
        <v>1</v>
      </c>
      <c r="D42" s="17" t="s">
        <v>924</v>
      </c>
      <c r="E42" s="19" t="s">
        <v>897</v>
      </c>
      <c r="F42" s="20">
        <v>600000</v>
      </c>
      <c r="G42" s="17"/>
      <c r="H42" s="21"/>
      <c r="I42" s="20"/>
      <c r="J42" s="21"/>
    </row>
    <row r="43" spans="1:10" s="12" customFormat="1" ht="42" customHeight="1">
      <c r="A43" s="37"/>
      <c r="B43" s="43"/>
      <c r="C43" s="37"/>
      <c r="D43" s="37"/>
      <c r="E43" s="44" t="s">
        <v>905</v>
      </c>
      <c r="F43" s="45">
        <v>100000</v>
      </c>
      <c r="G43" s="37"/>
      <c r="H43" s="46"/>
      <c r="I43" s="45"/>
      <c r="J43" s="46"/>
    </row>
    <row r="44" spans="1:10" s="12" customFormat="1" ht="63">
      <c r="A44" s="37"/>
      <c r="B44" s="29"/>
      <c r="C44" s="28"/>
      <c r="D44" s="28"/>
      <c r="E44" s="30" t="s">
        <v>906</v>
      </c>
      <c r="F44" s="31">
        <v>600000</v>
      </c>
      <c r="G44" s="28"/>
      <c r="H44" s="32"/>
      <c r="I44" s="31"/>
      <c r="J44" s="32"/>
    </row>
    <row r="45" spans="1:10" s="12" customFormat="1" ht="63" customHeight="1">
      <c r="A45" s="37">
        <v>16</v>
      </c>
      <c r="B45" s="18" t="s">
        <v>907</v>
      </c>
      <c r="C45" s="17">
        <v>2</v>
      </c>
      <c r="D45" s="17" t="s">
        <v>924</v>
      </c>
      <c r="E45" s="19" t="s">
        <v>897</v>
      </c>
      <c r="F45" s="20">
        <v>600000</v>
      </c>
      <c r="G45" s="17"/>
      <c r="H45" s="21"/>
      <c r="I45" s="20"/>
      <c r="J45" s="21"/>
    </row>
    <row r="46" spans="1:10" s="12" customFormat="1" ht="42" customHeight="1">
      <c r="A46" s="37"/>
      <c r="B46" s="43"/>
      <c r="C46" s="37"/>
      <c r="D46" s="37"/>
      <c r="E46" s="44" t="s">
        <v>905</v>
      </c>
      <c r="F46" s="45">
        <v>100000</v>
      </c>
      <c r="G46" s="37"/>
      <c r="H46" s="46"/>
      <c r="I46" s="45"/>
      <c r="J46" s="46"/>
    </row>
    <row r="47" spans="1:10" s="12" customFormat="1" ht="63">
      <c r="A47" s="37"/>
      <c r="B47" s="43"/>
      <c r="C47" s="37"/>
      <c r="D47" s="37"/>
      <c r="E47" s="44" t="s">
        <v>906</v>
      </c>
      <c r="F47" s="45">
        <v>600000</v>
      </c>
      <c r="G47" s="37"/>
      <c r="H47" s="46"/>
      <c r="I47" s="45"/>
      <c r="J47" s="46"/>
    </row>
    <row r="48" spans="1:10" s="12" customFormat="1">
      <c r="A48" s="37"/>
      <c r="B48" s="29"/>
      <c r="C48" s="28"/>
      <c r="D48" s="28"/>
      <c r="E48" s="30" t="s">
        <v>908</v>
      </c>
      <c r="F48" s="31">
        <v>4250000</v>
      </c>
      <c r="G48" s="28"/>
      <c r="H48" s="32"/>
      <c r="I48" s="31"/>
      <c r="J48" s="32"/>
    </row>
    <row r="49" spans="1:10" s="12" customFormat="1" ht="63" customHeight="1">
      <c r="A49" s="37">
        <v>17</v>
      </c>
      <c r="B49" s="18" t="s">
        <v>909</v>
      </c>
      <c r="C49" s="17">
        <v>5</v>
      </c>
      <c r="D49" s="17" t="s">
        <v>924</v>
      </c>
      <c r="E49" s="19" t="s">
        <v>897</v>
      </c>
      <c r="F49" s="20">
        <v>600000</v>
      </c>
      <c r="G49" s="17"/>
      <c r="H49" s="21"/>
      <c r="I49" s="20"/>
      <c r="J49" s="21"/>
    </row>
    <row r="50" spans="1:10" s="12" customFormat="1" ht="42" customHeight="1">
      <c r="A50" s="37"/>
      <c r="B50" s="43"/>
      <c r="C50" s="37"/>
      <c r="D50" s="37"/>
      <c r="E50" s="44" t="s">
        <v>905</v>
      </c>
      <c r="F50" s="45">
        <v>100000</v>
      </c>
      <c r="G50" s="37"/>
      <c r="H50" s="46"/>
      <c r="I50" s="45"/>
      <c r="J50" s="46"/>
    </row>
    <row r="51" spans="1:10" s="12" customFormat="1" ht="63">
      <c r="A51" s="37"/>
      <c r="B51" s="43"/>
      <c r="C51" s="37"/>
      <c r="D51" s="37"/>
      <c r="E51" s="44" t="s">
        <v>906</v>
      </c>
      <c r="F51" s="45">
        <v>600000</v>
      </c>
      <c r="G51" s="37"/>
      <c r="H51" s="46"/>
      <c r="I51" s="45"/>
      <c r="J51" s="46"/>
    </row>
    <row r="52" spans="1:10" s="12" customFormat="1" ht="42">
      <c r="A52" s="37"/>
      <c r="B52" s="29"/>
      <c r="C52" s="28"/>
      <c r="D52" s="28"/>
      <c r="E52" s="30" t="s">
        <v>910</v>
      </c>
      <c r="F52" s="31">
        <v>200000</v>
      </c>
      <c r="G52" s="28"/>
      <c r="H52" s="32"/>
      <c r="I52" s="31"/>
      <c r="J52" s="32"/>
    </row>
    <row r="53" spans="1:10" s="12" customFormat="1" ht="63" customHeight="1">
      <c r="A53" s="37">
        <v>18</v>
      </c>
      <c r="B53" s="18" t="s">
        <v>911</v>
      </c>
      <c r="C53" s="17">
        <v>6</v>
      </c>
      <c r="D53" s="17" t="s">
        <v>924</v>
      </c>
      <c r="E53" s="19" t="s">
        <v>897</v>
      </c>
      <c r="F53" s="20">
        <v>600000</v>
      </c>
      <c r="G53" s="17"/>
      <c r="H53" s="21"/>
      <c r="I53" s="20"/>
      <c r="J53" s="21"/>
    </row>
    <row r="54" spans="1:10" s="12" customFormat="1" ht="42" customHeight="1">
      <c r="A54" s="37"/>
      <c r="B54" s="43"/>
      <c r="C54" s="37"/>
      <c r="D54" s="37"/>
      <c r="E54" s="44" t="s">
        <v>905</v>
      </c>
      <c r="F54" s="45">
        <v>100000</v>
      </c>
      <c r="G54" s="37"/>
      <c r="H54" s="46"/>
      <c r="I54" s="45"/>
      <c r="J54" s="46"/>
    </row>
    <row r="55" spans="1:10" s="12" customFormat="1" ht="63">
      <c r="A55" s="28"/>
      <c r="B55" s="29"/>
      <c r="C55" s="28"/>
      <c r="D55" s="28"/>
      <c r="E55" s="30" t="s">
        <v>906</v>
      </c>
      <c r="F55" s="31">
        <v>600000</v>
      </c>
      <c r="G55" s="28"/>
      <c r="H55" s="32"/>
      <c r="I55" s="31"/>
      <c r="J55" s="32"/>
    </row>
    <row r="56" spans="1:10">
      <c r="A56" s="3"/>
      <c r="B56" s="7" t="s">
        <v>912</v>
      </c>
      <c r="C56" s="3"/>
      <c r="D56" s="4"/>
      <c r="E56" s="8"/>
      <c r="F56" s="14"/>
      <c r="G56" s="3"/>
      <c r="H56" s="9"/>
      <c r="I56" s="14"/>
      <c r="J56" s="9"/>
    </row>
    <row r="57" spans="1:10" s="12" customFormat="1" ht="42" customHeight="1">
      <c r="A57" s="17">
        <v>19</v>
      </c>
      <c r="B57" s="43" t="s">
        <v>913</v>
      </c>
      <c r="C57" s="37">
        <v>1</v>
      </c>
      <c r="D57" s="37" t="s">
        <v>924</v>
      </c>
      <c r="E57" s="44" t="s">
        <v>914</v>
      </c>
      <c r="F57" s="193">
        <v>500000</v>
      </c>
      <c r="G57" s="37"/>
      <c r="H57" s="46"/>
      <c r="I57" s="45"/>
      <c r="J57" s="46"/>
    </row>
    <row r="58" spans="1:10" s="12" customFormat="1" ht="42" customHeight="1">
      <c r="A58" s="175"/>
      <c r="B58" s="176"/>
      <c r="C58" s="175"/>
      <c r="D58" s="175"/>
      <c r="E58" s="203" t="s">
        <v>915</v>
      </c>
      <c r="F58" s="204">
        <v>560000</v>
      </c>
      <c r="G58" s="175"/>
      <c r="H58" s="179"/>
      <c r="I58" s="178"/>
      <c r="J58" s="180"/>
    </row>
    <row r="59" spans="1:10" s="12" customFormat="1" ht="42" customHeight="1">
      <c r="A59" s="37"/>
      <c r="B59" s="29"/>
      <c r="C59" s="28"/>
      <c r="D59" s="28"/>
      <c r="E59" s="205" t="s">
        <v>916</v>
      </c>
      <c r="F59" s="206">
        <v>10000000</v>
      </c>
      <c r="G59" s="28"/>
      <c r="H59" s="32"/>
      <c r="I59" s="31"/>
      <c r="J59" s="32"/>
    </row>
    <row r="60" spans="1:10" s="12" customFormat="1" ht="42" customHeight="1">
      <c r="A60" s="37">
        <v>20</v>
      </c>
      <c r="B60" s="43" t="s">
        <v>917</v>
      </c>
      <c r="C60" s="37">
        <v>3</v>
      </c>
      <c r="D60" s="37" t="s">
        <v>924</v>
      </c>
      <c r="E60" s="207" t="s">
        <v>914</v>
      </c>
      <c r="F60" s="208">
        <v>500000</v>
      </c>
      <c r="G60" s="37"/>
      <c r="H60" s="46"/>
      <c r="I60" s="45"/>
      <c r="J60" s="46"/>
    </row>
    <row r="61" spans="1:10" s="12" customFormat="1" ht="42" customHeight="1">
      <c r="A61" s="175"/>
      <c r="B61" s="176"/>
      <c r="C61" s="175"/>
      <c r="D61" s="175"/>
      <c r="E61" s="203" t="s">
        <v>915</v>
      </c>
      <c r="F61" s="204">
        <v>560000</v>
      </c>
      <c r="G61" s="175"/>
      <c r="H61" s="179"/>
      <c r="I61" s="178"/>
      <c r="J61" s="180"/>
    </row>
    <row r="62" spans="1:10" s="12" customFormat="1" ht="42" customHeight="1">
      <c r="A62" s="37"/>
      <c r="B62" s="43"/>
      <c r="C62" s="37"/>
      <c r="D62" s="37"/>
      <c r="E62" s="46" t="s">
        <v>916</v>
      </c>
      <c r="F62" s="209">
        <v>10000000</v>
      </c>
      <c r="G62" s="37"/>
      <c r="H62" s="46"/>
      <c r="I62" s="45"/>
      <c r="J62" s="46"/>
    </row>
    <row r="63" spans="1:10" s="12" customFormat="1">
      <c r="A63" s="37"/>
      <c r="B63" s="29"/>
      <c r="C63" s="28"/>
      <c r="D63" s="28"/>
      <c r="E63" s="30"/>
      <c r="F63" s="194"/>
      <c r="G63" s="28"/>
      <c r="H63" s="32"/>
      <c r="I63" s="31"/>
      <c r="J63" s="32"/>
    </row>
    <row r="64" spans="1:10">
      <c r="A64" s="3"/>
      <c r="B64" s="7" t="s">
        <v>918</v>
      </c>
      <c r="C64" s="3"/>
      <c r="D64" s="4"/>
      <c r="E64" s="8"/>
      <c r="F64" s="14"/>
      <c r="G64" s="3"/>
      <c r="H64" s="9"/>
      <c r="I64" s="14"/>
      <c r="J64" s="9"/>
    </row>
    <row r="65" spans="1:10" s="12" customFormat="1" ht="63" customHeight="1">
      <c r="A65" s="17">
        <v>21</v>
      </c>
      <c r="B65" s="11" t="s">
        <v>919</v>
      </c>
      <c r="C65" s="10">
        <v>1</v>
      </c>
      <c r="D65" s="10" t="s">
        <v>924</v>
      </c>
      <c r="E65" s="8" t="s">
        <v>897</v>
      </c>
      <c r="F65" s="15">
        <v>21408000</v>
      </c>
      <c r="G65" s="10"/>
      <c r="H65" s="9"/>
      <c r="I65" s="15"/>
      <c r="J65" s="9"/>
    </row>
    <row r="66" spans="1:10" s="12" customFormat="1" ht="63" customHeight="1">
      <c r="A66" s="37">
        <v>22</v>
      </c>
      <c r="B66" s="11" t="s">
        <v>920</v>
      </c>
      <c r="C66" s="10">
        <v>3</v>
      </c>
      <c r="D66" s="10" t="s">
        <v>924</v>
      </c>
      <c r="E66" s="8" t="s">
        <v>897</v>
      </c>
      <c r="F66" s="15">
        <v>21408000</v>
      </c>
      <c r="G66" s="10"/>
      <c r="H66" s="9"/>
      <c r="I66" s="15"/>
      <c r="J66" s="9"/>
    </row>
    <row r="67" spans="1:10" s="12" customFormat="1" ht="63" customHeight="1">
      <c r="A67" s="28">
        <v>23</v>
      </c>
      <c r="B67" s="11" t="s">
        <v>921</v>
      </c>
      <c r="C67" s="10">
        <v>4</v>
      </c>
      <c r="D67" s="10" t="s">
        <v>924</v>
      </c>
      <c r="E67" s="8" t="s">
        <v>897</v>
      </c>
      <c r="F67" s="15">
        <v>21408000</v>
      </c>
      <c r="G67" s="10"/>
      <c r="H67" s="9"/>
      <c r="I67" s="15"/>
      <c r="J67" s="9"/>
    </row>
    <row r="68" spans="1:10">
      <c r="A68" s="336" t="s">
        <v>435</v>
      </c>
      <c r="B68" s="337"/>
      <c r="C68" s="338"/>
      <c r="D68" s="4"/>
      <c r="E68" s="4"/>
      <c r="F68" s="114">
        <f>SUM(F7:F67)</f>
        <v>161106000</v>
      </c>
      <c r="G68" s="3"/>
      <c r="H68" s="4"/>
      <c r="I68" s="187">
        <f>SUM(I7:I67)</f>
        <v>1061745</v>
      </c>
      <c r="J68" s="9"/>
    </row>
    <row r="69" spans="1:10">
      <c r="A69" s="336" t="s">
        <v>279</v>
      </c>
      <c r="B69" s="337"/>
      <c r="C69" s="338"/>
      <c r="D69" s="4"/>
      <c r="E69" s="4"/>
      <c r="F69" s="114">
        <v>269366000</v>
      </c>
      <c r="G69" s="3"/>
      <c r="H69" s="4"/>
      <c r="I69" s="114">
        <v>25906745</v>
      </c>
      <c r="J69" s="9"/>
    </row>
    <row r="70" spans="1:10">
      <c r="H70" s="150" t="s">
        <v>548</v>
      </c>
      <c r="I70" s="188">
        <f>I69/F69*100</f>
        <v>9.6176744652257522</v>
      </c>
    </row>
  </sheetData>
  <mergeCells count="10">
    <mergeCell ref="J4:J5"/>
    <mergeCell ref="A68:C68"/>
    <mergeCell ref="A69:C69"/>
    <mergeCell ref="A1:I1"/>
    <mergeCell ref="A2:I2"/>
    <mergeCell ref="A4:A5"/>
    <mergeCell ref="B4:D4"/>
    <mergeCell ref="E4:F4"/>
    <mergeCell ref="G4:G5"/>
    <mergeCell ref="H4:I4"/>
  </mergeCells>
  <pageMargins left="0.43307086614173229" right="0.27559055118110237" top="0.31496062992125984" bottom="0.2755905511811023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82"/>
  <sheetViews>
    <sheetView zoomScale="80" zoomScaleNormal="80" workbookViewId="0">
      <selection activeCell="G79" sqref="G79"/>
    </sheetView>
  </sheetViews>
  <sheetFormatPr defaultColWidth="9" defaultRowHeight="21"/>
  <cols>
    <col min="1" max="1" width="6.625" style="2" customWidth="1"/>
    <col min="2" max="2" width="15.25" style="1" customWidth="1"/>
    <col min="3" max="3" width="5.625" style="2" customWidth="1"/>
    <col min="4" max="4" width="13.625" style="2" customWidth="1"/>
    <col min="5" max="5" width="25.625" style="1" customWidth="1"/>
    <col min="6" max="6" width="13.25" style="66" customWidth="1"/>
    <col min="7" max="7" width="13.25" style="2" customWidth="1"/>
    <col min="8" max="8" width="21.375" style="1" customWidth="1"/>
    <col min="9" max="9" width="12.75" style="16" customWidth="1"/>
    <col min="10" max="10" width="15.375" style="102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</row>
    <row r="2" spans="1:10">
      <c r="A2" s="325" t="s">
        <v>7</v>
      </c>
      <c r="B2" s="325"/>
      <c r="C2" s="325"/>
      <c r="D2" s="325"/>
      <c r="E2" s="325"/>
      <c r="F2" s="325"/>
      <c r="G2" s="325"/>
      <c r="H2" s="325"/>
      <c r="I2" s="325"/>
    </row>
    <row r="4" spans="1:10" ht="42" customHeight="1">
      <c r="A4" s="329" t="s">
        <v>0</v>
      </c>
      <c r="B4" s="339" t="s">
        <v>1</v>
      </c>
      <c r="C4" s="339"/>
      <c r="D4" s="339"/>
      <c r="E4" s="339" t="s">
        <v>34</v>
      </c>
      <c r="F4" s="339"/>
      <c r="G4" s="340" t="s">
        <v>50</v>
      </c>
      <c r="H4" s="334" t="s">
        <v>36</v>
      </c>
      <c r="I4" s="335"/>
      <c r="J4" s="332" t="s">
        <v>37</v>
      </c>
    </row>
    <row r="5" spans="1:10">
      <c r="A5" s="330"/>
      <c r="B5" s="6" t="s">
        <v>2</v>
      </c>
      <c r="C5" s="6" t="s">
        <v>3</v>
      </c>
      <c r="D5" s="6" t="s">
        <v>33</v>
      </c>
      <c r="E5" s="6" t="s">
        <v>4</v>
      </c>
      <c r="F5" s="59" t="s">
        <v>5</v>
      </c>
      <c r="G5" s="341"/>
      <c r="H5" s="6" t="s">
        <v>4</v>
      </c>
      <c r="I5" s="13" t="s">
        <v>5</v>
      </c>
      <c r="J5" s="333"/>
    </row>
    <row r="6" spans="1:10">
      <c r="A6" s="3"/>
      <c r="B6" s="7" t="s">
        <v>8</v>
      </c>
      <c r="C6" s="3"/>
      <c r="D6" s="3"/>
      <c r="E6" s="19"/>
      <c r="F6" s="60"/>
      <c r="G6" s="3"/>
      <c r="H6" s="9"/>
      <c r="I6" s="14"/>
      <c r="J6" s="73"/>
    </row>
    <row r="7" spans="1:10">
      <c r="A7" s="17">
        <v>1</v>
      </c>
      <c r="B7" s="18" t="s">
        <v>209</v>
      </c>
      <c r="C7" s="17">
        <v>2</v>
      </c>
      <c r="D7" s="17" t="s">
        <v>40</v>
      </c>
      <c r="E7" s="52" t="s">
        <v>208</v>
      </c>
      <c r="F7" s="61">
        <v>500000</v>
      </c>
      <c r="G7" s="217">
        <v>5</v>
      </c>
      <c r="H7" s="42" t="s">
        <v>208</v>
      </c>
      <c r="I7" s="41">
        <v>600000</v>
      </c>
      <c r="J7" s="82" t="s">
        <v>491</v>
      </c>
    </row>
    <row r="8" spans="1:10">
      <c r="A8" s="37"/>
      <c r="B8" s="43"/>
      <c r="C8" s="37"/>
      <c r="D8" s="37"/>
      <c r="E8" s="55" t="s">
        <v>210</v>
      </c>
      <c r="F8" s="64">
        <v>300000</v>
      </c>
      <c r="G8" s="218">
        <v>4</v>
      </c>
      <c r="H8" s="36"/>
      <c r="I8" s="35"/>
      <c r="J8" s="80"/>
    </row>
    <row r="9" spans="1:10">
      <c r="A9" s="28"/>
      <c r="B9" s="29"/>
      <c r="C9" s="28"/>
      <c r="D9" s="28"/>
      <c r="E9" s="56" t="s">
        <v>211</v>
      </c>
      <c r="F9" s="65">
        <v>200000</v>
      </c>
      <c r="G9" s="219">
        <v>4</v>
      </c>
      <c r="H9" s="50"/>
      <c r="I9" s="89"/>
      <c r="J9" s="107"/>
    </row>
    <row r="10" spans="1:10" s="12" customFormat="1">
      <c r="A10" s="17">
        <v>2</v>
      </c>
      <c r="B10" s="18" t="s">
        <v>205</v>
      </c>
      <c r="C10" s="17">
        <v>3</v>
      </c>
      <c r="D10" s="17" t="s">
        <v>40</v>
      </c>
      <c r="E10" s="52" t="s">
        <v>204</v>
      </c>
      <c r="F10" s="61">
        <v>200000</v>
      </c>
      <c r="G10" s="217">
        <v>5</v>
      </c>
      <c r="H10" s="42"/>
      <c r="I10" s="41"/>
      <c r="J10" s="82"/>
    </row>
    <row r="11" spans="1:10" s="12" customFormat="1">
      <c r="A11" s="37"/>
      <c r="B11" s="43"/>
      <c r="C11" s="37"/>
      <c r="D11" s="37"/>
      <c r="E11" s="91" t="s">
        <v>206</v>
      </c>
      <c r="F11" s="92">
        <v>200000</v>
      </c>
      <c r="G11" s="220">
        <v>5</v>
      </c>
      <c r="H11" s="69"/>
      <c r="I11" s="70"/>
      <c r="J11" s="133"/>
    </row>
    <row r="12" spans="1:10" s="12" customFormat="1">
      <c r="A12" s="37"/>
      <c r="B12" s="43"/>
      <c r="C12" s="37"/>
      <c r="D12" s="37"/>
      <c r="E12" s="55" t="s">
        <v>207</v>
      </c>
      <c r="F12" s="64"/>
      <c r="G12" s="218">
        <v>4</v>
      </c>
      <c r="H12" s="36"/>
      <c r="I12" s="35"/>
      <c r="J12" s="80"/>
    </row>
    <row r="13" spans="1:10" ht="42.75" customHeight="1">
      <c r="A13" s="17">
        <v>3</v>
      </c>
      <c r="B13" s="18" t="s">
        <v>197</v>
      </c>
      <c r="C13" s="17">
        <v>4</v>
      </c>
      <c r="D13" s="17" t="s">
        <v>40</v>
      </c>
      <c r="E13" s="52" t="s">
        <v>198</v>
      </c>
      <c r="F13" s="61">
        <v>200000</v>
      </c>
      <c r="G13" s="217">
        <v>5</v>
      </c>
      <c r="H13" s="42"/>
      <c r="I13" s="41"/>
      <c r="J13" s="82"/>
    </row>
    <row r="14" spans="1:10">
      <c r="A14" s="37"/>
      <c r="B14" s="43"/>
      <c r="C14" s="37"/>
      <c r="D14" s="37"/>
      <c r="E14" s="53" t="s">
        <v>199</v>
      </c>
      <c r="F14" s="62">
        <v>300000</v>
      </c>
      <c r="G14" s="218">
        <v>4</v>
      </c>
      <c r="H14" s="36"/>
      <c r="I14" s="35"/>
      <c r="J14" s="80"/>
    </row>
    <row r="15" spans="1:10" ht="37.5">
      <c r="A15" s="37"/>
      <c r="B15" s="43"/>
      <c r="C15" s="37"/>
      <c r="D15" s="37"/>
      <c r="E15" s="54" t="s">
        <v>200</v>
      </c>
      <c r="F15" s="63">
        <v>100000</v>
      </c>
      <c r="G15" s="219">
        <v>4</v>
      </c>
      <c r="H15" s="50"/>
      <c r="I15" s="89"/>
      <c r="J15" s="107"/>
    </row>
    <row r="16" spans="1:10">
      <c r="A16" s="37"/>
      <c r="B16" s="43"/>
      <c r="C16" s="37"/>
      <c r="D16" s="37"/>
      <c r="E16" s="54" t="s">
        <v>201</v>
      </c>
      <c r="F16" s="63">
        <v>100000</v>
      </c>
      <c r="G16" s="219">
        <v>5</v>
      </c>
      <c r="H16" s="50"/>
      <c r="I16" s="89"/>
      <c r="J16" s="107"/>
    </row>
    <row r="17" spans="1:10" ht="66" customHeight="1">
      <c r="A17" s="37"/>
      <c r="B17" s="43"/>
      <c r="C17" s="37"/>
      <c r="D17" s="37"/>
      <c r="E17" s="54" t="s">
        <v>202</v>
      </c>
      <c r="F17" s="63">
        <v>300000</v>
      </c>
      <c r="G17" s="219">
        <v>5</v>
      </c>
      <c r="H17" s="36" t="s">
        <v>203</v>
      </c>
      <c r="I17" s="35">
        <v>1055000</v>
      </c>
      <c r="J17" s="80" t="s">
        <v>493</v>
      </c>
    </row>
    <row r="18" spans="1:10" ht="66" customHeight="1">
      <c r="A18" s="28"/>
      <c r="B18" s="29"/>
      <c r="C18" s="28"/>
      <c r="D18" s="28"/>
      <c r="E18" s="134"/>
      <c r="F18" s="135"/>
      <c r="G18" s="212"/>
      <c r="H18" s="26" t="s">
        <v>496</v>
      </c>
      <c r="I18" s="25">
        <v>2400000</v>
      </c>
      <c r="J18" s="80" t="s">
        <v>492</v>
      </c>
    </row>
    <row r="19" spans="1:10" ht="22.9" customHeight="1">
      <c r="A19" s="17">
        <v>4</v>
      </c>
      <c r="B19" s="18" t="s">
        <v>212</v>
      </c>
      <c r="C19" s="17">
        <v>7</v>
      </c>
      <c r="D19" s="17" t="s">
        <v>40</v>
      </c>
      <c r="E19" s="52" t="s">
        <v>213</v>
      </c>
      <c r="F19" s="61">
        <v>1000000</v>
      </c>
      <c r="G19" s="217">
        <v>5</v>
      </c>
      <c r="H19" s="42"/>
      <c r="I19" s="41"/>
      <c r="J19" s="82"/>
    </row>
    <row r="20" spans="1:10">
      <c r="A20" s="37"/>
      <c r="B20" s="43"/>
      <c r="C20" s="37"/>
      <c r="D20" s="37"/>
      <c r="E20" s="53" t="s">
        <v>214</v>
      </c>
      <c r="F20" s="62">
        <v>300000</v>
      </c>
      <c r="G20" s="218">
        <v>5</v>
      </c>
      <c r="H20" s="36"/>
      <c r="I20" s="35"/>
      <c r="J20" s="80"/>
    </row>
    <row r="21" spans="1:10">
      <c r="A21" s="37"/>
      <c r="B21" s="43"/>
      <c r="C21" s="37"/>
      <c r="D21" s="37"/>
      <c r="E21" s="54" t="s">
        <v>215</v>
      </c>
      <c r="F21" s="63">
        <v>300000</v>
      </c>
      <c r="G21" s="219">
        <v>4</v>
      </c>
      <c r="H21" s="50"/>
      <c r="I21" s="89"/>
      <c r="J21" s="107"/>
    </row>
    <row r="22" spans="1:10">
      <c r="A22" s="37"/>
      <c r="B22" s="29"/>
      <c r="C22" s="28"/>
      <c r="D22" s="28"/>
      <c r="E22" s="54" t="s">
        <v>216</v>
      </c>
      <c r="F22" s="63"/>
      <c r="G22" s="219">
        <v>5</v>
      </c>
      <c r="H22" s="50"/>
      <c r="I22" s="89"/>
      <c r="J22" s="107"/>
    </row>
    <row r="23" spans="1:10" ht="66" customHeight="1">
      <c r="A23" s="17">
        <v>5</v>
      </c>
      <c r="B23" s="18" t="s">
        <v>217</v>
      </c>
      <c r="C23" s="17">
        <v>8</v>
      </c>
      <c r="D23" s="17" t="s">
        <v>40</v>
      </c>
      <c r="E23" s="52" t="s">
        <v>218</v>
      </c>
      <c r="F23" s="61">
        <v>200000</v>
      </c>
      <c r="G23" s="217">
        <v>5</v>
      </c>
      <c r="H23" s="42" t="s">
        <v>494</v>
      </c>
      <c r="I23" s="41">
        <v>2353800</v>
      </c>
      <c r="J23" s="82" t="s">
        <v>495</v>
      </c>
    </row>
    <row r="24" spans="1:10">
      <c r="A24" s="37"/>
      <c r="B24" s="43"/>
      <c r="C24" s="37"/>
      <c r="D24" s="37"/>
      <c r="E24" s="53" t="s">
        <v>214</v>
      </c>
      <c r="F24" s="62">
        <v>3000000</v>
      </c>
      <c r="G24" s="218">
        <v>5</v>
      </c>
      <c r="H24" s="36"/>
      <c r="I24" s="35"/>
      <c r="J24" s="80"/>
    </row>
    <row r="25" spans="1:10">
      <c r="A25" s="37"/>
      <c r="B25" s="43"/>
      <c r="C25" s="37"/>
      <c r="D25" s="37"/>
      <c r="E25" s="54" t="s">
        <v>225</v>
      </c>
      <c r="F25" s="63">
        <v>300000</v>
      </c>
      <c r="G25" s="219">
        <v>5</v>
      </c>
      <c r="H25" s="50"/>
      <c r="I25" s="89"/>
      <c r="J25" s="107"/>
    </row>
    <row r="26" spans="1:10">
      <c r="A26" s="37"/>
      <c r="B26" s="43"/>
      <c r="C26" s="37"/>
      <c r="D26" s="37"/>
      <c r="E26" s="54" t="s">
        <v>226</v>
      </c>
      <c r="F26" s="63">
        <v>1500000</v>
      </c>
      <c r="G26" s="219">
        <v>5</v>
      </c>
      <c r="H26" s="50"/>
      <c r="I26" s="89"/>
      <c r="J26" s="107"/>
    </row>
    <row r="27" spans="1:10" s="12" customFormat="1" ht="86.45" customHeight="1">
      <c r="A27" s="17">
        <v>4</v>
      </c>
      <c r="B27" s="18" t="s">
        <v>224</v>
      </c>
      <c r="C27" s="17">
        <v>9</v>
      </c>
      <c r="D27" s="17" t="s">
        <v>40</v>
      </c>
      <c r="E27" s="52" t="s">
        <v>223</v>
      </c>
      <c r="F27" s="61">
        <v>2000000</v>
      </c>
      <c r="G27" s="217">
        <v>5</v>
      </c>
      <c r="H27" s="42" t="s">
        <v>222</v>
      </c>
      <c r="I27" s="41">
        <v>15160000</v>
      </c>
      <c r="J27" s="82" t="s">
        <v>221</v>
      </c>
    </row>
    <row r="28" spans="1:10" s="12" customFormat="1" ht="18.75" customHeight="1">
      <c r="A28" s="37"/>
      <c r="B28" s="43"/>
      <c r="C28" s="37"/>
      <c r="D28" s="37"/>
      <c r="E28" s="55" t="s">
        <v>220</v>
      </c>
      <c r="F28" s="64">
        <v>2000000</v>
      </c>
      <c r="G28" s="218">
        <v>5</v>
      </c>
      <c r="H28" s="36"/>
      <c r="I28" s="35"/>
      <c r="J28" s="80"/>
    </row>
    <row r="29" spans="1:10" s="12" customFormat="1" ht="42" customHeight="1">
      <c r="A29" s="37"/>
      <c r="B29" s="43"/>
      <c r="C29" s="37"/>
      <c r="D29" s="37"/>
      <c r="E29" s="55" t="s">
        <v>219</v>
      </c>
      <c r="F29" s="64">
        <v>2000000</v>
      </c>
      <c r="G29" s="218">
        <v>5</v>
      </c>
      <c r="H29" s="36"/>
      <c r="I29" s="35"/>
      <c r="J29" s="80"/>
    </row>
    <row r="30" spans="1:10">
      <c r="A30" s="10"/>
      <c r="B30" s="27" t="s">
        <v>10</v>
      </c>
      <c r="C30" s="10"/>
      <c r="D30" s="10"/>
      <c r="E30" s="8"/>
      <c r="F30" s="15"/>
      <c r="G30" s="10"/>
      <c r="H30" s="9"/>
      <c r="I30" s="15"/>
      <c r="J30" s="73"/>
    </row>
    <row r="31" spans="1:10">
      <c r="A31" s="17">
        <v>5</v>
      </c>
      <c r="B31" s="18" t="s">
        <v>260</v>
      </c>
      <c r="C31" s="17">
        <v>2</v>
      </c>
      <c r="D31" s="17" t="s">
        <v>40</v>
      </c>
      <c r="E31" s="40" t="s">
        <v>259</v>
      </c>
      <c r="F31" s="41">
        <v>150000</v>
      </c>
      <c r="G31" s="39">
        <v>5</v>
      </c>
      <c r="H31" s="42"/>
      <c r="I31" s="41"/>
      <c r="J31" s="82"/>
    </row>
    <row r="32" spans="1:10" ht="27" customHeight="1">
      <c r="A32" s="37"/>
      <c r="B32" s="43"/>
      <c r="C32" s="37"/>
      <c r="D32" s="37"/>
      <c r="E32" s="34" t="s">
        <v>261</v>
      </c>
      <c r="F32" s="35">
        <v>150000</v>
      </c>
      <c r="G32" s="33">
        <v>5</v>
      </c>
      <c r="H32" s="36"/>
      <c r="I32" s="35"/>
      <c r="J32" s="80"/>
    </row>
    <row r="33" spans="1:10">
      <c r="A33" s="28"/>
      <c r="B33" s="29"/>
      <c r="C33" s="28"/>
      <c r="D33" s="28"/>
      <c r="E33" s="24"/>
      <c r="F33" s="25"/>
      <c r="G33" s="22"/>
      <c r="H33" s="26"/>
      <c r="I33" s="25"/>
      <c r="J33" s="93"/>
    </row>
    <row r="34" spans="1:10" ht="66.75" customHeight="1">
      <c r="A34" s="17">
        <v>6</v>
      </c>
      <c r="B34" s="18" t="s">
        <v>262</v>
      </c>
      <c r="C34" s="17">
        <v>7</v>
      </c>
      <c r="D34" s="17" t="s">
        <v>40</v>
      </c>
      <c r="E34" s="19" t="s">
        <v>263</v>
      </c>
      <c r="F34" s="20">
        <v>200000</v>
      </c>
      <c r="G34" s="17">
        <v>5</v>
      </c>
      <c r="H34" s="21" t="s">
        <v>269</v>
      </c>
      <c r="I34" s="20">
        <v>2581000</v>
      </c>
      <c r="J34" s="75" t="s">
        <v>270</v>
      </c>
    </row>
    <row r="35" spans="1:10" ht="24.75" customHeight="1">
      <c r="A35" s="37"/>
      <c r="B35" s="43"/>
      <c r="C35" s="37"/>
      <c r="D35" s="37"/>
      <c r="E35" s="34" t="s">
        <v>264</v>
      </c>
      <c r="F35" s="35">
        <v>80000</v>
      </c>
      <c r="G35" s="33">
        <v>5</v>
      </c>
      <c r="H35" s="36"/>
      <c r="I35" s="35"/>
      <c r="J35" s="80"/>
    </row>
    <row r="36" spans="1:10" s="12" customFormat="1" ht="42.75" customHeight="1">
      <c r="A36" s="17">
        <v>7</v>
      </c>
      <c r="B36" s="18" t="s">
        <v>265</v>
      </c>
      <c r="C36" s="17">
        <v>8</v>
      </c>
      <c r="D36" s="17" t="s">
        <v>40</v>
      </c>
      <c r="E36" s="40" t="s">
        <v>266</v>
      </c>
      <c r="F36" s="41">
        <v>300000</v>
      </c>
      <c r="G36" s="39">
        <v>4</v>
      </c>
      <c r="H36" s="42"/>
      <c r="I36" s="41"/>
      <c r="J36" s="82"/>
    </row>
    <row r="37" spans="1:10" s="12" customFormat="1" ht="42.75" customHeight="1">
      <c r="A37" s="37"/>
      <c r="B37" s="43"/>
      <c r="C37" s="37"/>
      <c r="D37" s="37"/>
      <c r="E37" s="44" t="s">
        <v>267</v>
      </c>
      <c r="F37" s="45">
        <v>150000</v>
      </c>
      <c r="G37" s="37">
        <v>4</v>
      </c>
      <c r="H37" s="46"/>
      <c r="I37" s="45"/>
      <c r="J37" s="77"/>
    </row>
    <row r="38" spans="1:10" ht="23.45" customHeight="1">
      <c r="A38" s="28"/>
      <c r="B38" s="29"/>
      <c r="C38" s="28"/>
      <c r="D38" s="28"/>
      <c r="E38" s="24" t="s">
        <v>268</v>
      </c>
      <c r="F38" s="25">
        <v>200000</v>
      </c>
      <c r="G38" s="22">
        <v>5</v>
      </c>
      <c r="H38" s="26"/>
      <c r="I38" s="25"/>
      <c r="J38" s="93"/>
    </row>
    <row r="39" spans="1:10">
      <c r="A39" s="10"/>
      <c r="B39" s="27" t="s">
        <v>11</v>
      </c>
      <c r="C39" s="10"/>
      <c r="D39" s="10"/>
      <c r="E39" s="8"/>
      <c r="F39" s="15"/>
      <c r="G39" s="10"/>
      <c r="H39" s="9"/>
      <c r="I39" s="15"/>
      <c r="J39" s="73"/>
    </row>
    <row r="40" spans="1:10" s="12" customFormat="1" ht="42">
      <c r="A40" s="17">
        <v>8</v>
      </c>
      <c r="B40" s="18" t="s">
        <v>273</v>
      </c>
      <c r="C40" s="17">
        <v>4</v>
      </c>
      <c r="D40" s="17" t="s">
        <v>40</v>
      </c>
      <c r="E40" s="19" t="s">
        <v>52</v>
      </c>
      <c r="F40" s="20">
        <v>100000</v>
      </c>
      <c r="G40" s="17">
        <v>5</v>
      </c>
      <c r="H40" s="21"/>
      <c r="I40" s="20"/>
      <c r="J40" s="75"/>
    </row>
    <row r="41" spans="1:10" ht="45.75" customHeight="1">
      <c r="A41" s="37"/>
      <c r="B41" s="43"/>
      <c r="C41" s="37"/>
      <c r="D41" s="37"/>
      <c r="E41" s="34" t="s">
        <v>271</v>
      </c>
      <c r="F41" s="35">
        <v>60000</v>
      </c>
      <c r="G41" s="33">
        <v>5</v>
      </c>
      <c r="H41" s="36"/>
      <c r="I41" s="35"/>
      <c r="J41" s="80"/>
    </row>
    <row r="42" spans="1:10" ht="45.75" customHeight="1">
      <c r="A42" s="37"/>
      <c r="B42" s="43"/>
      <c r="C42" s="37"/>
      <c r="D42" s="37"/>
      <c r="E42" s="34" t="s">
        <v>51</v>
      </c>
      <c r="F42" s="35">
        <v>45000</v>
      </c>
      <c r="G42" s="33">
        <v>5</v>
      </c>
      <c r="H42" s="36"/>
      <c r="I42" s="35"/>
      <c r="J42" s="80"/>
    </row>
    <row r="43" spans="1:10" ht="106.5" customHeight="1">
      <c r="A43" s="37"/>
      <c r="B43" s="43"/>
      <c r="C43" s="37"/>
      <c r="D43" s="37"/>
      <c r="E43" s="34" t="s">
        <v>272</v>
      </c>
      <c r="F43" s="35">
        <v>500000</v>
      </c>
      <c r="G43" s="33">
        <v>5</v>
      </c>
      <c r="H43" s="36" t="s">
        <v>274</v>
      </c>
      <c r="I43" s="35">
        <v>1055000</v>
      </c>
      <c r="J43" s="80" t="s">
        <v>275</v>
      </c>
    </row>
    <row r="44" spans="1:10">
      <c r="A44" s="10"/>
      <c r="B44" s="27" t="s">
        <v>12</v>
      </c>
      <c r="C44" s="10"/>
      <c r="D44" s="10"/>
      <c r="E44" s="19"/>
      <c r="F44" s="20"/>
      <c r="G44" s="10"/>
      <c r="H44" s="9"/>
      <c r="I44" s="15"/>
      <c r="J44" s="73"/>
    </row>
    <row r="45" spans="1:10">
      <c r="A45" s="17"/>
      <c r="B45" s="18" t="s">
        <v>277</v>
      </c>
      <c r="C45" s="17"/>
      <c r="D45" s="17"/>
      <c r="E45" s="58"/>
      <c r="F45" s="61"/>
      <c r="G45" s="217"/>
      <c r="H45" s="42"/>
      <c r="I45" s="41"/>
      <c r="J45" s="82"/>
    </row>
    <row r="46" spans="1:10">
      <c r="A46" s="10"/>
      <c r="B46" s="27" t="s">
        <v>13</v>
      </c>
      <c r="C46" s="10"/>
      <c r="D46" s="10"/>
      <c r="E46" s="8"/>
      <c r="F46" s="15"/>
      <c r="G46" s="10"/>
      <c r="H46" s="9"/>
      <c r="I46" s="15"/>
      <c r="J46" s="73"/>
    </row>
    <row r="47" spans="1:10">
      <c r="A47" s="17">
        <v>9</v>
      </c>
      <c r="B47" s="18" t="s">
        <v>236</v>
      </c>
      <c r="C47" s="17">
        <v>1</v>
      </c>
      <c r="D47" s="17" t="s">
        <v>40</v>
      </c>
      <c r="E47" s="40" t="s">
        <v>237</v>
      </c>
      <c r="F47" s="41">
        <v>150000</v>
      </c>
      <c r="G47" s="39">
        <v>4</v>
      </c>
      <c r="H47" s="42"/>
      <c r="I47" s="41"/>
      <c r="J47" s="82"/>
    </row>
    <row r="48" spans="1:10">
      <c r="A48" s="37"/>
      <c r="B48" s="95"/>
      <c r="C48" s="37"/>
      <c r="D48" s="37"/>
      <c r="E48" s="34" t="s">
        <v>238</v>
      </c>
      <c r="F48" s="35">
        <v>250000</v>
      </c>
      <c r="G48" s="33">
        <v>5</v>
      </c>
      <c r="H48" s="36"/>
      <c r="I48" s="35"/>
      <c r="J48" s="80"/>
    </row>
    <row r="49" spans="1:10" ht="42">
      <c r="A49" s="37"/>
      <c r="B49" s="95"/>
      <c r="C49" s="37"/>
      <c r="D49" s="37"/>
      <c r="E49" s="34" t="s">
        <v>239</v>
      </c>
      <c r="F49" s="35">
        <v>250000</v>
      </c>
      <c r="G49" s="33">
        <v>5</v>
      </c>
      <c r="H49" s="36"/>
      <c r="I49" s="35"/>
      <c r="J49" s="80"/>
    </row>
    <row r="50" spans="1:10" ht="47.45" customHeight="1">
      <c r="A50" s="17">
        <v>10</v>
      </c>
      <c r="B50" s="18" t="s">
        <v>240</v>
      </c>
      <c r="C50" s="17">
        <v>6</v>
      </c>
      <c r="D50" s="17" t="s">
        <v>40</v>
      </c>
      <c r="E50" s="40" t="s">
        <v>241</v>
      </c>
      <c r="F50" s="41">
        <v>5000000</v>
      </c>
      <c r="G50" s="39">
        <v>5</v>
      </c>
      <c r="H50" s="42"/>
      <c r="I50" s="41"/>
      <c r="J50" s="82"/>
    </row>
    <row r="51" spans="1:10" ht="42">
      <c r="A51" s="37"/>
      <c r="B51" s="95"/>
      <c r="C51" s="37"/>
      <c r="D51" s="37"/>
      <c r="E51" s="34" t="s">
        <v>242</v>
      </c>
      <c r="F51" s="35">
        <v>500000</v>
      </c>
      <c r="G51" s="33">
        <v>5</v>
      </c>
      <c r="H51" s="36"/>
      <c r="I51" s="35"/>
      <c r="J51" s="80"/>
    </row>
    <row r="52" spans="1:10" ht="27" customHeight="1">
      <c r="A52" s="37"/>
      <c r="B52" s="95"/>
      <c r="C52" s="37"/>
      <c r="D52" s="37"/>
      <c r="E52" s="34" t="s">
        <v>243</v>
      </c>
      <c r="F52" s="35">
        <v>300000</v>
      </c>
      <c r="G52" s="33">
        <v>4</v>
      </c>
      <c r="H52" s="36"/>
      <c r="I52" s="35"/>
      <c r="J52" s="80"/>
    </row>
    <row r="53" spans="1:10" s="12" customFormat="1" ht="24.6" customHeight="1">
      <c r="A53" s="17">
        <v>11</v>
      </c>
      <c r="B53" s="18" t="s">
        <v>193</v>
      </c>
      <c r="C53" s="17">
        <v>8</v>
      </c>
      <c r="D53" s="17" t="s">
        <v>40</v>
      </c>
      <c r="E53" s="19" t="s">
        <v>194</v>
      </c>
      <c r="F53" s="20">
        <v>300000</v>
      </c>
      <c r="G53" s="17">
        <v>4</v>
      </c>
      <c r="H53" s="21"/>
      <c r="I53" s="20"/>
      <c r="J53" s="75"/>
    </row>
    <row r="54" spans="1:10" s="12" customFormat="1" ht="26.25" customHeight="1">
      <c r="A54" s="37"/>
      <c r="B54" s="43"/>
      <c r="C54" s="37"/>
      <c r="D54" s="37"/>
      <c r="E54" s="34" t="s">
        <v>195</v>
      </c>
      <c r="F54" s="35">
        <v>150000</v>
      </c>
      <c r="G54" s="33">
        <v>5</v>
      </c>
      <c r="H54" s="36"/>
      <c r="I54" s="35"/>
      <c r="J54" s="80"/>
    </row>
    <row r="55" spans="1:10" s="12" customFormat="1">
      <c r="A55" s="37"/>
      <c r="B55" s="43"/>
      <c r="C55" s="37"/>
      <c r="D55" s="37"/>
      <c r="E55" s="94" t="s">
        <v>196</v>
      </c>
      <c r="F55" s="89">
        <v>150000</v>
      </c>
      <c r="G55" s="221">
        <v>4</v>
      </c>
      <c r="H55" s="50"/>
      <c r="I55" s="89"/>
      <c r="J55" s="107"/>
    </row>
    <row r="56" spans="1:10" s="12" customFormat="1">
      <c r="A56" s="10"/>
      <c r="B56" s="27" t="s">
        <v>14</v>
      </c>
      <c r="C56" s="10"/>
      <c r="D56" s="10"/>
      <c r="E56" s="8"/>
      <c r="F56" s="15"/>
      <c r="G56" s="10"/>
      <c r="H56" s="9"/>
      <c r="I56" s="15"/>
      <c r="J56" s="73"/>
    </row>
    <row r="57" spans="1:10" s="12" customFormat="1" ht="42">
      <c r="A57" s="17">
        <v>12</v>
      </c>
      <c r="B57" s="18" t="s">
        <v>228</v>
      </c>
      <c r="C57" s="17">
        <v>8</v>
      </c>
      <c r="D57" s="17" t="s">
        <v>40</v>
      </c>
      <c r="E57" s="40" t="s">
        <v>227</v>
      </c>
      <c r="F57" s="41">
        <v>400000</v>
      </c>
      <c r="G57" s="39">
        <v>5</v>
      </c>
      <c r="H57" s="42"/>
      <c r="I57" s="41"/>
      <c r="J57" s="82"/>
    </row>
    <row r="58" spans="1:10" s="12" customFormat="1">
      <c r="A58" s="37"/>
      <c r="B58" s="43"/>
      <c r="C58" s="37"/>
      <c r="D58" s="37"/>
      <c r="E58" s="34" t="s">
        <v>229</v>
      </c>
      <c r="F58" s="35">
        <v>300000</v>
      </c>
      <c r="G58" s="33">
        <v>4</v>
      </c>
      <c r="H58" s="36"/>
      <c r="I58" s="35"/>
      <c r="J58" s="80"/>
    </row>
    <row r="59" spans="1:10" s="12" customFormat="1" ht="42">
      <c r="A59" s="37"/>
      <c r="B59" s="43"/>
      <c r="C59" s="37"/>
      <c r="D59" s="37"/>
      <c r="E59" s="94" t="s">
        <v>230</v>
      </c>
      <c r="F59" s="89">
        <v>1000000</v>
      </c>
      <c r="G59" s="221">
        <v>1</v>
      </c>
      <c r="H59" s="50" t="s">
        <v>231</v>
      </c>
      <c r="I59" s="89"/>
      <c r="J59" s="107"/>
    </row>
    <row r="60" spans="1:10" s="12" customFormat="1">
      <c r="A60" s="10"/>
      <c r="B60" s="27" t="s">
        <v>15</v>
      </c>
      <c r="C60" s="10"/>
      <c r="D60" s="10"/>
      <c r="E60" s="8"/>
      <c r="F60" s="15"/>
      <c r="G60" s="10"/>
      <c r="H60" s="9"/>
      <c r="I60" s="15"/>
      <c r="J60" s="73"/>
    </row>
    <row r="61" spans="1:10" s="12" customFormat="1">
      <c r="A61" s="17">
        <v>13</v>
      </c>
      <c r="B61" s="18" t="s">
        <v>233</v>
      </c>
      <c r="C61" s="17">
        <v>5</v>
      </c>
      <c r="D61" s="17" t="s">
        <v>40</v>
      </c>
      <c r="E61" s="40" t="s">
        <v>232</v>
      </c>
      <c r="F61" s="41">
        <v>300000</v>
      </c>
      <c r="G61" s="39">
        <v>4</v>
      </c>
      <c r="H61" s="42"/>
      <c r="I61" s="41"/>
      <c r="J61" s="82"/>
    </row>
    <row r="62" spans="1:10" s="12" customFormat="1">
      <c r="A62" s="37"/>
      <c r="B62" s="43"/>
      <c r="C62" s="37"/>
      <c r="D62" s="37"/>
      <c r="E62" s="34" t="s">
        <v>234</v>
      </c>
      <c r="F62" s="35">
        <v>150000</v>
      </c>
      <c r="G62" s="33">
        <v>4</v>
      </c>
      <c r="H62" s="36"/>
      <c r="I62" s="35"/>
      <c r="J62" s="80"/>
    </row>
    <row r="63" spans="1:10" s="12" customFormat="1" ht="27" customHeight="1">
      <c r="A63" s="37"/>
      <c r="B63" s="29"/>
      <c r="C63" s="28"/>
      <c r="D63" s="28"/>
      <c r="E63" s="44" t="s">
        <v>235</v>
      </c>
      <c r="F63" s="45">
        <v>350000</v>
      </c>
      <c r="G63" s="37">
        <v>4</v>
      </c>
      <c r="H63" s="46"/>
      <c r="I63" s="45"/>
      <c r="J63" s="77"/>
    </row>
    <row r="64" spans="1:10" s="12" customFormat="1">
      <c r="A64" s="10"/>
      <c r="B64" s="27" t="s">
        <v>41</v>
      </c>
      <c r="C64" s="10"/>
      <c r="D64" s="10"/>
      <c r="E64" s="8"/>
      <c r="F64" s="15"/>
      <c r="G64" s="10"/>
      <c r="H64" s="9"/>
      <c r="I64" s="15"/>
      <c r="J64" s="73"/>
    </row>
    <row r="65" spans="1:10" s="12" customFormat="1" ht="24" customHeight="1">
      <c r="A65" s="17">
        <v>14</v>
      </c>
      <c r="B65" s="18" t="s">
        <v>244</v>
      </c>
      <c r="C65" s="17">
        <v>2</v>
      </c>
      <c r="D65" s="17" t="s">
        <v>40</v>
      </c>
      <c r="E65" s="19" t="s">
        <v>245</v>
      </c>
      <c r="F65" s="20">
        <v>200000</v>
      </c>
      <c r="G65" s="17">
        <v>5</v>
      </c>
      <c r="H65" s="21"/>
      <c r="I65" s="20"/>
      <c r="J65" s="75"/>
    </row>
    <row r="66" spans="1:10" s="12" customFormat="1" ht="24" customHeight="1">
      <c r="A66" s="37"/>
      <c r="B66" s="43"/>
      <c r="C66" s="37"/>
      <c r="D66" s="37"/>
      <c r="E66" s="34" t="s">
        <v>246</v>
      </c>
      <c r="F66" s="35">
        <v>300000</v>
      </c>
      <c r="G66" s="33">
        <v>5</v>
      </c>
      <c r="H66" s="36"/>
      <c r="I66" s="35"/>
      <c r="J66" s="80"/>
    </row>
    <row r="67" spans="1:10" s="12" customFormat="1">
      <c r="A67" s="17">
        <v>15</v>
      </c>
      <c r="B67" s="18" t="s">
        <v>247</v>
      </c>
      <c r="C67" s="17">
        <v>4</v>
      </c>
      <c r="D67" s="17" t="s">
        <v>40</v>
      </c>
      <c r="E67" s="40" t="s">
        <v>248</v>
      </c>
      <c r="F67" s="41">
        <v>50000</v>
      </c>
      <c r="G67" s="39">
        <v>4</v>
      </c>
      <c r="H67" s="42"/>
      <c r="I67" s="41"/>
      <c r="J67" s="82"/>
    </row>
    <row r="68" spans="1:10" s="12" customFormat="1" ht="42" customHeight="1">
      <c r="A68" s="37"/>
      <c r="B68" s="43"/>
      <c r="C68" s="37"/>
      <c r="D68" s="37"/>
      <c r="E68" s="34" t="s">
        <v>249</v>
      </c>
      <c r="F68" s="35">
        <v>20000</v>
      </c>
      <c r="G68" s="33">
        <v>4</v>
      </c>
      <c r="H68" s="36"/>
      <c r="I68" s="35"/>
      <c r="J68" s="80"/>
    </row>
    <row r="69" spans="1:10" s="12" customFormat="1" ht="43.5" customHeight="1">
      <c r="A69" s="37"/>
      <c r="B69" s="43"/>
      <c r="C69" s="37"/>
      <c r="D69" s="37"/>
      <c r="E69" s="34" t="s">
        <v>250</v>
      </c>
      <c r="F69" s="35">
        <v>80000</v>
      </c>
      <c r="G69" s="33">
        <v>5</v>
      </c>
      <c r="H69" s="36"/>
      <c r="I69" s="35"/>
      <c r="J69" s="80"/>
    </row>
    <row r="70" spans="1:10" s="12" customFormat="1" ht="23.25" customHeight="1">
      <c r="A70" s="17">
        <v>16</v>
      </c>
      <c r="B70" s="18" t="s">
        <v>251</v>
      </c>
      <c r="C70" s="17">
        <v>5</v>
      </c>
      <c r="D70" s="17" t="s">
        <v>40</v>
      </c>
      <c r="E70" s="40" t="s">
        <v>252</v>
      </c>
      <c r="F70" s="41">
        <v>300000</v>
      </c>
      <c r="G70" s="39">
        <v>5</v>
      </c>
      <c r="H70" s="42"/>
      <c r="I70" s="41"/>
      <c r="J70" s="82"/>
    </row>
    <row r="71" spans="1:10" s="12" customFormat="1" ht="23.25" customHeight="1">
      <c r="A71" s="37"/>
      <c r="B71" s="43"/>
      <c r="C71" s="37"/>
      <c r="D71" s="37"/>
      <c r="E71" s="34" t="s">
        <v>253</v>
      </c>
      <c r="F71" s="35">
        <v>900000</v>
      </c>
      <c r="G71" s="33">
        <v>5</v>
      </c>
      <c r="H71" s="36"/>
      <c r="I71" s="35"/>
      <c r="J71" s="80"/>
    </row>
    <row r="72" spans="1:10" s="12" customFormat="1" ht="23.25" customHeight="1">
      <c r="A72" s="37"/>
      <c r="B72" s="43"/>
      <c r="C72" s="37"/>
      <c r="D72" s="37"/>
      <c r="E72" s="34" t="s">
        <v>254</v>
      </c>
      <c r="F72" s="35">
        <v>150000</v>
      </c>
      <c r="G72" s="33">
        <v>5</v>
      </c>
      <c r="H72" s="36"/>
      <c r="I72" s="35"/>
      <c r="J72" s="80"/>
    </row>
    <row r="73" spans="1:10" s="12" customFormat="1">
      <c r="A73" s="17">
        <v>17</v>
      </c>
      <c r="B73" s="18" t="s">
        <v>255</v>
      </c>
      <c r="C73" s="17">
        <v>6</v>
      </c>
      <c r="D73" s="17" t="s">
        <v>40</v>
      </c>
      <c r="E73" s="19" t="s">
        <v>256</v>
      </c>
      <c r="F73" s="20">
        <v>200000</v>
      </c>
      <c r="G73" s="17">
        <v>5</v>
      </c>
      <c r="H73" s="21"/>
      <c r="I73" s="20"/>
      <c r="J73" s="75"/>
    </row>
    <row r="74" spans="1:10">
      <c r="A74" s="37"/>
      <c r="B74" s="43"/>
      <c r="C74" s="37"/>
      <c r="D74" s="37"/>
      <c r="E74" s="34" t="s">
        <v>257</v>
      </c>
      <c r="F74" s="35">
        <v>100000</v>
      </c>
      <c r="G74" s="33">
        <v>5</v>
      </c>
      <c r="H74" s="36"/>
      <c r="I74" s="35"/>
      <c r="J74" s="80"/>
    </row>
    <row r="75" spans="1:10" ht="24.75" customHeight="1">
      <c r="A75" s="37"/>
      <c r="B75" s="43"/>
      <c r="C75" s="37"/>
      <c r="D75" s="37"/>
      <c r="E75" s="34" t="s">
        <v>258</v>
      </c>
      <c r="F75" s="35">
        <v>30000</v>
      </c>
      <c r="G75" s="33">
        <v>5</v>
      </c>
      <c r="H75" s="36"/>
      <c r="I75" s="35"/>
      <c r="J75" s="80"/>
    </row>
    <row r="76" spans="1:10">
      <c r="A76" s="28"/>
      <c r="B76" s="90" t="s">
        <v>9</v>
      </c>
      <c r="C76" s="28"/>
      <c r="D76" s="28"/>
      <c r="E76" s="30"/>
      <c r="F76" s="31"/>
      <c r="G76" s="28"/>
      <c r="H76" s="32"/>
      <c r="I76" s="31"/>
      <c r="J76" s="76"/>
    </row>
    <row r="77" spans="1:10">
      <c r="A77" s="17">
        <v>18</v>
      </c>
      <c r="B77" s="18" t="s">
        <v>276</v>
      </c>
      <c r="C77" s="17">
        <v>5</v>
      </c>
      <c r="D77" s="17" t="s">
        <v>40</v>
      </c>
      <c r="E77" s="19"/>
      <c r="F77" s="20"/>
      <c r="G77" s="17"/>
      <c r="H77" s="21"/>
      <c r="I77" s="20"/>
      <c r="J77" s="75"/>
    </row>
    <row r="78" spans="1:10">
      <c r="A78" s="37"/>
      <c r="B78" s="43"/>
      <c r="C78" s="37"/>
      <c r="D78" s="37"/>
      <c r="E78" s="44"/>
      <c r="F78" s="45"/>
      <c r="G78" s="37"/>
      <c r="H78" s="46"/>
      <c r="I78" s="45"/>
      <c r="J78" s="77"/>
    </row>
    <row r="79" spans="1:10">
      <c r="A79" s="37"/>
      <c r="B79" s="43"/>
      <c r="C79" s="37"/>
      <c r="D79" s="37"/>
      <c r="E79" s="44"/>
      <c r="F79" s="45"/>
      <c r="G79" s="37"/>
      <c r="H79" s="46"/>
      <c r="I79" s="45"/>
      <c r="J79" s="77"/>
    </row>
    <row r="80" spans="1:10">
      <c r="A80" s="336" t="s">
        <v>278</v>
      </c>
      <c r="B80" s="337"/>
      <c r="C80" s="338"/>
      <c r="D80" s="3"/>
      <c r="E80" s="8"/>
      <c r="F80" s="59">
        <f>SUM(F7:F79)</f>
        <v>28815000</v>
      </c>
      <c r="G80" s="3"/>
      <c r="H80" s="9"/>
      <c r="I80" s="114">
        <f>SUM(I7:I79)</f>
        <v>25204800</v>
      </c>
      <c r="J80" s="73"/>
    </row>
    <row r="81" spans="1:10">
      <c r="A81" s="336" t="s">
        <v>549</v>
      </c>
      <c r="B81" s="337"/>
      <c r="C81" s="338"/>
      <c r="D81" s="3"/>
      <c r="E81" s="4"/>
      <c r="F81" s="59">
        <v>117890000</v>
      </c>
      <c r="G81" s="3"/>
      <c r="H81" s="4"/>
      <c r="I81" s="114">
        <v>104994519</v>
      </c>
      <c r="J81" s="73"/>
    </row>
    <row r="82" spans="1:10">
      <c r="H82" s="104" t="s">
        <v>548</v>
      </c>
      <c r="I82" s="151">
        <f>I81/F81*100</f>
        <v>89.061429298498595</v>
      </c>
    </row>
  </sheetData>
  <mergeCells count="10">
    <mergeCell ref="A81:C81"/>
    <mergeCell ref="A80:C80"/>
    <mergeCell ref="J4:J5"/>
    <mergeCell ref="A1:I1"/>
    <mergeCell ref="A2:I2"/>
    <mergeCell ref="A4:A5"/>
    <mergeCell ref="B4:D4"/>
    <mergeCell ref="E4:F4"/>
    <mergeCell ref="G4:G5"/>
    <mergeCell ref="H4:I4"/>
  </mergeCells>
  <pageMargins left="0.23622047244094491" right="0.15748031496062992" top="0.31496062992125984" bottom="0.31496062992125984" header="0.31496062992125984" footer="0.35433070866141736"/>
  <pageSetup paperSize="9" scale="9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3"/>
  <sheetViews>
    <sheetView topLeftCell="A93" zoomScale="80" zoomScaleNormal="80" workbookViewId="0">
      <selection activeCell="G101" sqref="G101"/>
    </sheetView>
  </sheetViews>
  <sheetFormatPr defaultColWidth="9" defaultRowHeight="21"/>
  <cols>
    <col min="1" max="1" width="6.625" style="2" customWidth="1"/>
    <col min="2" max="2" width="16.25" style="1" customWidth="1"/>
    <col min="3" max="3" width="5.625" style="2" customWidth="1"/>
    <col min="4" max="4" width="13.625" style="2" customWidth="1"/>
    <col min="5" max="5" width="23.125" style="1" customWidth="1"/>
    <col min="6" max="6" width="13.25" style="16" customWidth="1"/>
    <col min="7" max="7" width="14.375" style="2" customWidth="1"/>
    <col min="8" max="8" width="21.375" style="1" customWidth="1"/>
    <col min="9" max="9" width="12.75" style="16" customWidth="1"/>
    <col min="10" max="10" width="15.875" style="102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</row>
    <row r="2" spans="1:10">
      <c r="A2" s="325" t="s">
        <v>16</v>
      </c>
      <c r="B2" s="325"/>
      <c r="C2" s="325"/>
      <c r="D2" s="325"/>
      <c r="E2" s="325"/>
      <c r="F2" s="325"/>
      <c r="G2" s="325"/>
      <c r="H2" s="325"/>
      <c r="I2" s="325"/>
    </row>
    <row r="4" spans="1:10">
      <c r="A4" s="329" t="s">
        <v>0</v>
      </c>
      <c r="B4" s="331" t="s">
        <v>1</v>
      </c>
      <c r="C4" s="331"/>
      <c r="D4" s="331"/>
      <c r="E4" s="331" t="s">
        <v>34</v>
      </c>
      <c r="F4" s="331"/>
      <c r="G4" s="332" t="s">
        <v>35</v>
      </c>
      <c r="H4" s="334" t="s">
        <v>36</v>
      </c>
      <c r="I4" s="335"/>
      <c r="J4" s="332" t="s">
        <v>37</v>
      </c>
    </row>
    <row r="5" spans="1:10">
      <c r="A5" s="330"/>
      <c r="B5" s="5" t="s">
        <v>2</v>
      </c>
      <c r="C5" s="5" t="s">
        <v>3</v>
      </c>
      <c r="D5" s="5" t="s">
        <v>33</v>
      </c>
      <c r="E5" s="5" t="s">
        <v>4</v>
      </c>
      <c r="F5" s="13" t="s">
        <v>5</v>
      </c>
      <c r="G5" s="333"/>
      <c r="H5" s="5" t="s">
        <v>4</v>
      </c>
      <c r="I5" s="13" t="s">
        <v>5</v>
      </c>
      <c r="J5" s="333"/>
    </row>
    <row r="6" spans="1:10">
      <c r="A6" s="3"/>
      <c r="B6" s="7" t="s">
        <v>17</v>
      </c>
      <c r="C6" s="3"/>
      <c r="D6" s="3"/>
      <c r="E6" s="8"/>
      <c r="F6" s="14"/>
      <c r="G6" s="3"/>
      <c r="H6" s="9"/>
      <c r="I6" s="14"/>
      <c r="J6" s="73"/>
    </row>
    <row r="7" spans="1:10" s="72" customFormat="1" ht="24.6" customHeight="1">
      <c r="A7" s="75">
        <v>1</v>
      </c>
      <c r="B7" s="21" t="s">
        <v>280</v>
      </c>
      <c r="C7" s="75">
        <v>3</v>
      </c>
      <c r="D7" s="75" t="s">
        <v>40</v>
      </c>
      <c r="E7" s="40" t="s">
        <v>284</v>
      </c>
      <c r="F7" s="83">
        <v>1800000</v>
      </c>
      <c r="G7" s="82">
        <v>5</v>
      </c>
      <c r="H7" s="42"/>
      <c r="I7" s="83"/>
      <c r="J7" s="82"/>
    </row>
    <row r="8" spans="1:10" s="72" customFormat="1" ht="45.75" customHeight="1">
      <c r="A8" s="76"/>
      <c r="B8" s="32"/>
      <c r="C8" s="76"/>
      <c r="D8" s="76"/>
      <c r="E8" s="30" t="s">
        <v>285</v>
      </c>
      <c r="F8" s="79">
        <v>50000</v>
      </c>
      <c r="G8" s="76">
        <v>5</v>
      </c>
      <c r="H8" s="36" t="s">
        <v>507</v>
      </c>
      <c r="I8" s="81">
        <v>20000</v>
      </c>
      <c r="J8" s="80" t="s">
        <v>508</v>
      </c>
    </row>
    <row r="9" spans="1:10" s="72" customFormat="1" ht="21.75" customHeight="1">
      <c r="A9" s="75">
        <v>2</v>
      </c>
      <c r="B9" s="21" t="s">
        <v>281</v>
      </c>
      <c r="C9" s="75">
        <v>4</v>
      </c>
      <c r="D9" s="75" t="s">
        <v>40</v>
      </c>
      <c r="E9" s="40" t="s">
        <v>284</v>
      </c>
      <c r="F9" s="83"/>
      <c r="G9" s="82">
        <v>5</v>
      </c>
      <c r="H9" s="42"/>
      <c r="I9" s="83"/>
      <c r="J9" s="82"/>
    </row>
    <row r="10" spans="1:10" s="72" customFormat="1" ht="46.9" customHeight="1">
      <c r="A10" s="77"/>
      <c r="B10" s="46"/>
      <c r="C10" s="77"/>
      <c r="D10" s="77"/>
      <c r="E10" s="34" t="s">
        <v>285</v>
      </c>
      <c r="F10" s="81">
        <v>20000</v>
      </c>
      <c r="G10" s="80">
        <v>5</v>
      </c>
      <c r="H10" s="36" t="s">
        <v>507</v>
      </c>
      <c r="I10" s="81">
        <v>20000</v>
      </c>
      <c r="J10" s="80" t="s">
        <v>508</v>
      </c>
    </row>
    <row r="11" spans="1:10" s="72" customFormat="1" ht="66" customHeight="1">
      <c r="A11" s="77"/>
      <c r="B11" s="46"/>
      <c r="C11" s="77"/>
      <c r="D11" s="77"/>
      <c r="E11" s="342" t="s">
        <v>504</v>
      </c>
      <c r="F11" s="137">
        <v>2300000</v>
      </c>
      <c r="G11" s="107">
        <v>5</v>
      </c>
      <c r="H11" s="36" t="s">
        <v>505</v>
      </c>
      <c r="I11" s="81">
        <v>3000000</v>
      </c>
      <c r="J11" s="80" t="s">
        <v>506</v>
      </c>
    </row>
    <row r="12" spans="1:10" s="72" customFormat="1" ht="66" customHeight="1">
      <c r="A12" s="77"/>
      <c r="B12" s="32"/>
      <c r="C12" s="76"/>
      <c r="D12" s="76"/>
      <c r="E12" s="344"/>
      <c r="F12" s="79"/>
      <c r="G12" s="76"/>
      <c r="H12" s="26" t="s">
        <v>290</v>
      </c>
      <c r="I12" s="101">
        <v>12000000</v>
      </c>
      <c r="J12" s="93" t="s">
        <v>291</v>
      </c>
    </row>
    <row r="13" spans="1:10" s="72" customFormat="1" ht="26.25" customHeight="1">
      <c r="A13" s="75">
        <v>3</v>
      </c>
      <c r="B13" s="21" t="s">
        <v>282</v>
      </c>
      <c r="C13" s="75">
        <v>5</v>
      </c>
      <c r="D13" s="75" t="s">
        <v>40</v>
      </c>
      <c r="E13" s="40" t="s">
        <v>284</v>
      </c>
      <c r="F13" s="83"/>
      <c r="G13" s="75">
        <v>5</v>
      </c>
      <c r="H13" s="21"/>
      <c r="I13" s="105"/>
      <c r="J13" s="75"/>
    </row>
    <row r="14" spans="1:10" s="72" customFormat="1" ht="45.75" customHeight="1">
      <c r="A14" s="77"/>
      <c r="B14" s="46"/>
      <c r="C14" s="77"/>
      <c r="D14" s="77"/>
      <c r="E14" s="34" t="s">
        <v>285</v>
      </c>
      <c r="F14" s="81">
        <v>50000</v>
      </c>
      <c r="G14" s="80">
        <v>5</v>
      </c>
      <c r="H14" s="36" t="s">
        <v>507</v>
      </c>
      <c r="I14" s="81">
        <v>20000</v>
      </c>
      <c r="J14" s="80" t="s">
        <v>508</v>
      </c>
    </row>
    <row r="15" spans="1:10" s="72" customFormat="1" ht="30" customHeight="1">
      <c r="A15" s="77"/>
      <c r="B15" s="46"/>
      <c r="C15" s="77"/>
      <c r="D15" s="77"/>
      <c r="E15" s="34" t="s">
        <v>286</v>
      </c>
      <c r="F15" s="81">
        <v>5000000</v>
      </c>
      <c r="G15" s="80">
        <v>5</v>
      </c>
      <c r="H15" s="36"/>
      <c r="I15" s="81"/>
      <c r="J15" s="80"/>
    </row>
    <row r="16" spans="1:10" s="72" customFormat="1" ht="93" customHeight="1">
      <c r="A16" s="76"/>
      <c r="B16" s="32"/>
      <c r="C16" s="76"/>
      <c r="D16" s="76"/>
      <c r="E16" s="24" t="s">
        <v>287</v>
      </c>
      <c r="F16" s="101">
        <v>300000</v>
      </c>
      <c r="G16" s="93">
        <v>5</v>
      </c>
      <c r="H16" s="26"/>
      <c r="I16" s="101"/>
      <c r="J16" s="22"/>
    </row>
    <row r="17" spans="1:10" s="72" customFormat="1" ht="27" customHeight="1">
      <c r="A17" s="75">
        <v>4</v>
      </c>
      <c r="B17" s="21" t="s">
        <v>283</v>
      </c>
      <c r="C17" s="75">
        <v>6</v>
      </c>
      <c r="D17" s="75" t="s">
        <v>40</v>
      </c>
      <c r="E17" s="40" t="s">
        <v>284</v>
      </c>
      <c r="F17" s="83"/>
      <c r="G17" s="75">
        <v>5</v>
      </c>
      <c r="H17" s="21"/>
      <c r="I17" s="105"/>
      <c r="J17" s="75"/>
    </row>
    <row r="18" spans="1:10" s="72" customFormat="1" ht="42" customHeight="1">
      <c r="A18" s="77"/>
      <c r="B18" s="46"/>
      <c r="C18" s="77"/>
      <c r="D18" s="77"/>
      <c r="E18" s="34" t="s">
        <v>285</v>
      </c>
      <c r="F18" s="81">
        <v>50000</v>
      </c>
      <c r="G18" s="80">
        <v>5</v>
      </c>
      <c r="H18" s="36" t="s">
        <v>507</v>
      </c>
      <c r="I18" s="81">
        <v>20000</v>
      </c>
      <c r="J18" s="80" t="s">
        <v>508</v>
      </c>
    </row>
    <row r="19" spans="1:10" s="72" customFormat="1" ht="63" customHeight="1">
      <c r="A19" s="77"/>
      <c r="B19" s="46"/>
      <c r="C19" s="77"/>
      <c r="D19" s="77"/>
      <c r="E19" s="34" t="s">
        <v>288</v>
      </c>
      <c r="F19" s="81">
        <v>2000000</v>
      </c>
      <c r="G19" s="80">
        <v>5</v>
      </c>
      <c r="H19" s="36"/>
      <c r="I19" s="81"/>
      <c r="J19" s="33"/>
    </row>
    <row r="20" spans="1:10" s="72" customFormat="1" ht="42" customHeight="1">
      <c r="A20" s="76"/>
      <c r="B20" s="32"/>
      <c r="C20" s="76"/>
      <c r="D20" s="76"/>
      <c r="E20" s="30" t="s">
        <v>289</v>
      </c>
      <c r="F20" s="79">
        <v>100000</v>
      </c>
      <c r="G20" s="76">
        <v>5</v>
      </c>
      <c r="H20" s="32"/>
      <c r="I20" s="79"/>
      <c r="J20" s="28"/>
    </row>
    <row r="21" spans="1:10">
      <c r="A21" s="3"/>
      <c r="B21" s="7" t="s">
        <v>18</v>
      </c>
      <c r="C21" s="3"/>
      <c r="D21" s="3"/>
      <c r="E21" s="8"/>
      <c r="F21" s="14"/>
      <c r="G21" s="3"/>
      <c r="H21" s="9"/>
      <c r="I21" s="14"/>
      <c r="J21" s="73"/>
    </row>
    <row r="22" spans="1:10" s="12" customFormat="1" ht="69.599999999999994" customHeight="1">
      <c r="A22" s="17">
        <v>5</v>
      </c>
      <c r="B22" s="18" t="s">
        <v>292</v>
      </c>
      <c r="C22" s="17">
        <v>2</v>
      </c>
      <c r="D22" s="17" t="s">
        <v>40</v>
      </c>
      <c r="E22" s="19" t="s">
        <v>79</v>
      </c>
      <c r="F22" s="20">
        <v>100000</v>
      </c>
      <c r="G22" s="17">
        <v>5</v>
      </c>
      <c r="H22" s="21"/>
      <c r="I22" s="20"/>
      <c r="J22" s="75"/>
    </row>
    <row r="23" spans="1:10" s="12" customFormat="1" ht="42" customHeight="1">
      <c r="A23" s="37"/>
      <c r="B23" s="43"/>
      <c r="C23" s="37"/>
      <c r="D23" s="37"/>
      <c r="E23" s="34" t="s">
        <v>80</v>
      </c>
      <c r="F23" s="35">
        <v>200000</v>
      </c>
      <c r="G23" s="33">
        <v>5</v>
      </c>
      <c r="H23" s="36"/>
      <c r="I23" s="35"/>
      <c r="J23" s="80"/>
    </row>
    <row r="24" spans="1:10" s="12" customFormat="1" ht="63" customHeight="1">
      <c r="A24" s="37"/>
      <c r="B24" s="43"/>
      <c r="C24" s="37"/>
      <c r="D24" s="37"/>
      <c r="E24" s="34" t="s">
        <v>294</v>
      </c>
      <c r="F24" s="35">
        <v>100000</v>
      </c>
      <c r="G24" s="33">
        <v>5</v>
      </c>
      <c r="H24" s="36"/>
      <c r="I24" s="35"/>
      <c r="J24" s="80"/>
    </row>
    <row r="25" spans="1:10" s="12" customFormat="1" ht="63.6" customHeight="1">
      <c r="A25" s="37"/>
      <c r="B25" s="43"/>
      <c r="C25" s="37"/>
      <c r="D25" s="37"/>
      <c r="E25" s="34" t="s">
        <v>295</v>
      </c>
      <c r="F25" s="35">
        <v>100000</v>
      </c>
      <c r="G25" s="33">
        <v>5</v>
      </c>
      <c r="H25" s="36" t="s">
        <v>514</v>
      </c>
      <c r="I25" s="35">
        <v>100000</v>
      </c>
      <c r="J25" s="80" t="s">
        <v>513</v>
      </c>
    </row>
    <row r="26" spans="1:10" s="12" customFormat="1" ht="91.15" customHeight="1">
      <c r="A26" s="28"/>
      <c r="B26" s="29"/>
      <c r="C26" s="28"/>
      <c r="D26" s="28"/>
      <c r="E26" s="24" t="s">
        <v>296</v>
      </c>
      <c r="F26" s="25">
        <v>900000</v>
      </c>
      <c r="G26" s="22">
        <v>5</v>
      </c>
      <c r="H26" s="26" t="s">
        <v>296</v>
      </c>
      <c r="I26" s="25">
        <v>900000</v>
      </c>
      <c r="J26" s="93" t="s">
        <v>515</v>
      </c>
    </row>
    <row r="27" spans="1:10" s="12" customFormat="1" ht="46.15" customHeight="1">
      <c r="A27" s="141">
        <v>6</v>
      </c>
      <c r="B27" s="142" t="s">
        <v>293</v>
      </c>
      <c r="C27" s="143">
        <v>5</v>
      </c>
      <c r="D27" s="143" t="s">
        <v>40</v>
      </c>
      <c r="E27" s="144" t="s">
        <v>512</v>
      </c>
      <c r="F27" s="145">
        <v>100000</v>
      </c>
      <c r="G27" s="39">
        <v>5</v>
      </c>
      <c r="H27" s="42" t="s">
        <v>512</v>
      </c>
      <c r="I27" s="41">
        <v>80000</v>
      </c>
      <c r="J27" s="82" t="s">
        <v>513</v>
      </c>
    </row>
    <row r="28" spans="1:10" s="12" customFormat="1" ht="42" customHeight="1">
      <c r="A28" s="28"/>
      <c r="B28" s="29"/>
      <c r="C28" s="28"/>
      <c r="D28" s="28"/>
      <c r="E28" s="30"/>
      <c r="F28" s="31"/>
      <c r="G28" s="28"/>
      <c r="H28" s="32"/>
      <c r="I28" s="31"/>
      <c r="J28" s="76"/>
    </row>
    <row r="29" spans="1:10">
      <c r="A29" s="3"/>
      <c r="B29" s="7" t="s">
        <v>42</v>
      </c>
      <c r="C29" s="3"/>
      <c r="D29" s="3"/>
      <c r="E29" s="8"/>
      <c r="F29" s="14"/>
      <c r="G29" s="3"/>
      <c r="H29" s="9"/>
      <c r="I29" s="14"/>
      <c r="J29" s="73"/>
    </row>
    <row r="30" spans="1:10" s="12" customFormat="1" ht="105" customHeight="1">
      <c r="A30" s="10">
        <v>7</v>
      </c>
      <c r="B30" s="11" t="s">
        <v>297</v>
      </c>
      <c r="C30" s="10">
        <v>1</v>
      </c>
      <c r="D30" s="10" t="s">
        <v>40</v>
      </c>
      <c r="E30" s="8" t="s">
        <v>302</v>
      </c>
      <c r="F30" s="15">
        <v>6000000</v>
      </c>
      <c r="G30" s="10">
        <v>5</v>
      </c>
      <c r="H30" s="9" t="s">
        <v>308</v>
      </c>
      <c r="I30" s="15">
        <v>1114167</v>
      </c>
      <c r="J30" s="82" t="s">
        <v>309</v>
      </c>
    </row>
    <row r="31" spans="1:10" s="12" customFormat="1" ht="63" customHeight="1">
      <c r="A31" s="10">
        <v>8</v>
      </c>
      <c r="B31" s="11" t="s">
        <v>298</v>
      </c>
      <c r="C31" s="10">
        <v>3</v>
      </c>
      <c r="D31" s="10" t="s">
        <v>40</v>
      </c>
      <c r="E31" s="8" t="s">
        <v>303</v>
      </c>
      <c r="F31" s="15">
        <v>6000000</v>
      </c>
      <c r="G31" s="10">
        <v>5</v>
      </c>
      <c r="H31" s="9"/>
      <c r="I31" s="15"/>
      <c r="J31" s="73"/>
    </row>
    <row r="32" spans="1:10" s="12" customFormat="1" ht="112.9" customHeight="1">
      <c r="A32" s="17">
        <v>9</v>
      </c>
      <c r="B32" s="18" t="s">
        <v>151</v>
      </c>
      <c r="C32" s="17">
        <v>5</v>
      </c>
      <c r="D32" s="17" t="s">
        <v>40</v>
      </c>
      <c r="E32" s="40" t="s">
        <v>304</v>
      </c>
      <c r="F32" s="41">
        <v>12000000</v>
      </c>
      <c r="G32" s="39">
        <v>5</v>
      </c>
      <c r="H32" s="42" t="s">
        <v>306</v>
      </c>
      <c r="I32" s="41">
        <v>1792000</v>
      </c>
      <c r="J32" s="82" t="s">
        <v>307</v>
      </c>
    </row>
    <row r="33" spans="1:10" s="12" customFormat="1" ht="90" customHeight="1">
      <c r="A33" s="28"/>
      <c r="B33" s="29"/>
      <c r="C33" s="28"/>
      <c r="D33" s="28"/>
      <c r="E33" s="24" t="s">
        <v>305</v>
      </c>
      <c r="F33" s="25">
        <v>1200000</v>
      </c>
      <c r="G33" s="22">
        <v>5</v>
      </c>
      <c r="H33" s="26"/>
      <c r="I33" s="25"/>
      <c r="J33" s="93"/>
    </row>
    <row r="34" spans="1:10" s="12" customFormat="1" ht="89.45" customHeight="1">
      <c r="A34" s="17">
        <v>10</v>
      </c>
      <c r="B34" s="18" t="s">
        <v>299</v>
      </c>
      <c r="C34" s="17">
        <v>6</v>
      </c>
      <c r="D34" s="17" t="s">
        <v>40</v>
      </c>
      <c r="E34" s="40" t="s">
        <v>300</v>
      </c>
      <c r="F34" s="41">
        <v>12000000</v>
      </c>
      <c r="G34" s="39">
        <v>5</v>
      </c>
      <c r="H34" s="42" t="s">
        <v>510</v>
      </c>
      <c r="I34" s="41">
        <v>9841000</v>
      </c>
      <c r="J34" s="82" t="s">
        <v>511</v>
      </c>
    </row>
    <row r="35" spans="1:10" s="12" customFormat="1" ht="42">
      <c r="A35" s="37"/>
      <c r="B35" s="43"/>
      <c r="C35" s="37"/>
      <c r="D35" s="37"/>
      <c r="E35" s="94" t="s">
        <v>301</v>
      </c>
      <c r="F35" s="89">
        <v>50000</v>
      </c>
      <c r="G35" s="222">
        <v>5</v>
      </c>
      <c r="H35" s="126" t="s">
        <v>481</v>
      </c>
      <c r="I35" s="127"/>
      <c r="J35" s="128" t="s">
        <v>483</v>
      </c>
    </row>
    <row r="36" spans="1:10" s="12" customFormat="1" ht="63">
      <c r="A36" s="28"/>
      <c r="B36" s="29"/>
      <c r="C36" s="28"/>
      <c r="D36" s="28"/>
      <c r="E36" s="30"/>
      <c r="F36" s="31"/>
      <c r="G36" s="223"/>
      <c r="H36" s="129" t="s">
        <v>482</v>
      </c>
      <c r="I36" s="130">
        <v>445800</v>
      </c>
      <c r="J36" s="131" t="s">
        <v>484</v>
      </c>
    </row>
    <row r="37" spans="1:10" s="12" customFormat="1">
      <c r="A37" s="28"/>
      <c r="B37" s="29"/>
      <c r="C37" s="28"/>
      <c r="D37" s="28"/>
      <c r="E37" s="30"/>
      <c r="F37" s="31"/>
      <c r="G37" s="223"/>
      <c r="H37" s="129"/>
      <c r="I37" s="130"/>
      <c r="J37" s="131"/>
    </row>
    <row r="38" spans="1:10" s="12" customFormat="1">
      <c r="A38" s="10">
        <v>11</v>
      </c>
      <c r="B38" s="11" t="s">
        <v>255</v>
      </c>
      <c r="C38" s="10">
        <v>7</v>
      </c>
      <c r="D38" s="10" t="s">
        <v>40</v>
      </c>
      <c r="E38" s="8"/>
      <c r="F38" s="15"/>
      <c r="G38" s="10"/>
      <c r="H38" s="9"/>
      <c r="I38" s="15"/>
      <c r="J38" s="73"/>
    </row>
    <row r="39" spans="1:10">
      <c r="A39" s="3"/>
      <c r="B39" s="7" t="s">
        <v>43</v>
      </c>
      <c r="C39" s="3"/>
      <c r="D39" s="3"/>
      <c r="E39" s="8"/>
      <c r="F39" s="14"/>
      <c r="G39" s="3"/>
      <c r="H39" s="9"/>
      <c r="I39" s="14"/>
      <c r="J39" s="73"/>
    </row>
    <row r="40" spans="1:10" s="12" customFormat="1" ht="46.5" customHeight="1">
      <c r="A40" s="17">
        <v>12</v>
      </c>
      <c r="B40" s="18" t="s">
        <v>310</v>
      </c>
      <c r="C40" s="17">
        <v>2</v>
      </c>
      <c r="D40" s="17" t="s">
        <v>40</v>
      </c>
      <c r="E40" s="19" t="s">
        <v>313</v>
      </c>
      <c r="F40" s="20">
        <v>300000</v>
      </c>
      <c r="G40" s="17">
        <v>5</v>
      </c>
      <c r="H40" s="21"/>
      <c r="I40" s="20"/>
      <c r="J40" s="75"/>
    </row>
    <row r="41" spans="1:10" s="12" customFormat="1" ht="46.5" customHeight="1">
      <c r="A41" s="37"/>
      <c r="B41" s="43"/>
      <c r="C41" s="37"/>
      <c r="D41" s="37"/>
      <c r="E41" s="34" t="s">
        <v>314</v>
      </c>
      <c r="F41" s="35">
        <v>800000</v>
      </c>
      <c r="G41" s="33">
        <v>5</v>
      </c>
      <c r="H41" s="36"/>
      <c r="I41" s="35"/>
      <c r="J41" s="80"/>
    </row>
    <row r="42" spans="1:10" s="12" customFormat="1" ht="46.5" customHeight="1">
      <c r="A42" s="37"/>
      <c r="B42" s="43"/>
      <c r="C42" s="37"/>
      <c r="D42" s="37"/>
      <c r="E42" s="34" t="s">
        <v>315</v>
      </c>
      <c r="F42" s="35">
        <v>200000</v>
      </c>
      <c r="G42" s="33">
        <v>5</v>
      </c>
      <c r="H42" s="50" t="s">
        <v>319</v>
      </c>
      <c r="I42" s="89">
        <v>200000</v>
      </c>
      <c r="J42" s="107" t="s">
        <v>78</v>
      </c>
    </row>
    <row r="43" spans="1:10" s="12" customFormat="1" ht="46.5" customHeight="1">
      <c r="A43" s="28"/>
      <c r="B43" s="29"/>
      <c r="C43" s="28"/>
      <c r="D43" s="28"/>
      <c r="E43" s="24" t="s">
        <v>316</v>
      </c>
      <c r="F43" s="106">
        <v>200000</v>
      </c>
      <c r="G43" s="22">
        <v>5</v>
      </c>
      <c r="H43" s="50"/>
      <c r="I43" s="89"/>
      <c r="J43" s="107"/>
    </row>
    <row r="44" spans="1:10" s="12" customFormat="1" ht="42" customHeight="1">
      <c r="A44" s="17">
        <v>13</v>
      </c>
      <c r="B44" s="18" t="s">
        <v>212</v>
      </c>
      <c r="C44" s="17">
        <v>4</v>
      </c>
      <c r="D44" s="17" t="s">
        <v>40</v>
      </c>
      <c r="E44" s="40" t="s">
        <v>316</v>
      </c>
      <c r="F44" s="109">
        <v>200000</v>
      </c>
      <c r="G44" s="39">
        <v>5</v>
      </c>
      <c r="H44" s="42" t="s">
        <v>319</v>
      </c>
      <c r="I44" s="41">
        <v>200000</v>
      </c>
      <c r="J44" s="82" t="s">
        <v>78</v>
      </c>
    </row>
    <row r="45" spans="1:10" s="12" customFormat="1" ht="46.5" customHeight="1">
      <c r="A45" s="17">
        <v>14</v>
      </c>
      <c r="B45" s="18" t="s">
        <v>311</v>
      </c>
      <c r="C45" s="17">
        <v>6</v>
      </c>
      <c r="D45" s="17" t="s">
        <v>40</v>
      </c>
      <c r="E45" s="40" t="s">
        <v>315</v>
      </c>
      <c r="F45" s="41">
        <v>200000</v>
      </c>
      <c r="G45" s="39">
        <v>5</v>
      </c>
      <c r="H45" s="42"/>
      <c r="I45" s="41"/>
      <c r="J45" s="82"/>
    </row>
    <row r="46" spans="1:10" s="12" customFormat="1" ht="46.5" customHeight="1">
      <c r="A46" s="28"/>
      <c r="B46" s="29"/>
      <c r="C46" s="28"/>
      <c r="D46" s="28"/>
      <c r="E46" s="24" t="s">
        <v>316</v>
      </c>
      <c r="F46" s="25">
        <v>200000</v>
      </c>
      <c r="G46" s="22">
        <v>5</v>
      </c>
      <c r="H46" s="36" t="s">
        <v>319</v>
      </c>
      <c r="I46" s="35">
        <v>200000</v>
      </c>
      <c r="J46" s="80" t="s">
        <v>78</v>
      </c>
    </row>
    <row r="47" spans="1:10" s="12" customFormat="1" ht="46.5" customHeight="1">
      <c r="A47" s="17">
        <v>15</v>
      </c>
      <c r="B47" s="18" t="s">
        <v>312</v>
      </c>
      <c r="C47" s="17">
        <v>7</v>
      </c>
      <c r="D47" s="17" t="s">
        <v>40</v>
      </c>
      <c r="E47" s="40" t="s">
        <v>315</v>
      </c>
      <c r="F47" s="41">
        <v>200000</v>
      </c>
      <c r="G47" s="39">
        <v>5</v>
      </c>
      <c r="H47" s="42"/>
      <c r="I47" s="41"/>
      <c r="J47" s="82"/>
    </row>
    <row r="48" spans="1:10" s="12" customFormat="1" ht="42" customHeight="1">
      <c r="A48" s="37"/>
      <c r="B48" s="43"/>
      <c r="C48" s="37"/>
      <c r="D48" s="37"/>
      <c r="E48" s="94" t="s">
        <v>316</v>
      </c>
      <c r="F48" s="89">
        <v>200000</v>
      </c>
      <c r="G48" s="221">
        <v>5</v>
      </c>
      <c r="H48" s="50" t="s">
        <v>319</v>
      </c>
      <c r="I48" s="89">
        <v>200000</v>
      </c>
      <c r="J48" s="107" t="s">
        <v>78</v>
      </c>
    </row>
    <row r="49" spans="1:10" s="12" customFormat="1" ht="88.5" customHeight="1">
      <c r="A49" s="28"/>
      <c r="B49" s="29"/>
      <c r="C49" s="28"/>
      <c r="D49" s="28"/>
      <c r="E49" s="24" t="s">
        <v>313</v>
      </c>
      <c r="F49" s="25">
        <v>300000</v>
      </c>
      <c r="G49" s="22">
        <v>5</v>
      </c>
      <c r="H49" s="138" t="s">
        <v>317</v>
      </c>
      <c r="I49" s="139">
        <v>5961000</v>
      </c>
      <c r="J49" s="140" t="s">
        <v>318</v>
      </c>
    </row>
    <row r="50" spans="1:10">
      <c r="A50" s="3"/>
      <c r="B50" s="7" t="s">
        <v>44</v>
      </c>
      <c r="C50" s="3"/>
      <c r="D50" s="3"/>
      <c r="E50" s="8"/>
      <c r="F50" s="14"/>
      <c r="G50" s="3"/>
      <c r="H50" s="9"/>
      <c r="I50" s="14"/>
      <c r="J50" s="73"/>
    </row>
    <row r="51" spans="1:10" s="12" customFormat="1" ht="47.25" customHeight="1">
      <c r="A51" s="74">
        <v>16</v>
      </c>
      <c r="B51" s="108" t="s">
        <v>320</v>
      </c>
      <c r="C51" s="17">
        <v>1</v>
      </c>
      <c r="D51" s="17" t="s">
        <v>40</v>
      </c>
      <c r="E51" s="40" t="s">
        <v>331</v>
      </c>
      <c r="F51" s="41">
        <v>600000</v>
      </c>
      <c r="G51" s="39">
        <v>5</v>
      </c>
      <c r="H51" s="42"/>
      <c r="I51" s="41"/>
      <c r="J51" s="82"/>
    </row>
    <row r="52" spans="1:10" s="12" customFormat="1" ht="28.5" customHeight="1">
      <c r="A52" s="74"/>
      <c r="B52" s="78"/>
      <c r="C52" s="28"/>
      <c r="D52" s="28"/>
      <c r="E52" s="30" t="s">
        <v>332</v>
      </c>
      <c r="F52" s="31">
        <v>2250000</v>
      </c>
      <c r="G52" s="28">
        <v>5</v>
      </c>
      <c r="H52" s="32"/>
      <c r="I52" s="31"/>
      <c r="J52" s="76"/>
    </row>
    <row r="53" spans="1:10" s="12" customFormat="1" ht="44.25" customHeight="1">
      <c r="A53" s="17">
        <v>17</v>
      </c>
      <c r="B53" s="18" t="s">
        <v>321</v>
      </c>
      <c r="C53" s="17">
        <v>2</v>
      </c>
      <c r="D53" s="17" t="s">
        <v>40</v>
      </c>
      <c r="E53" s="40" t="s">
        <v>331</v>
      </c>
      <c r="F53" s="41">
        <v>600000</v>
      </c>
      <c r="G53" s="39">
        <v>5</v>
      </c>
      <c r="H53" s="42"/>
      <c r="I53" s="41"/>
      <c r="J53" s="82"/>
    </row>
    <row r="54" spans="1:10" s="12" customFormat="1" ht="41.25" customHeight="1">
      <c r="A54" s="37"/>
      <c r="B54" s="43"/>
      <c r="C54" s="37"/>
      <c r="D54" s="37"/>
      <c r="E54" s="34" t="s">
        <v>333</v>
      </c>
      <c r="F54" s="35">
        <v>8000000</v>
      </c>
      <c r="G54" s="33">
        <v>5</v>
      </c>
      <c r="H54" s="36"/>
      <c r="I54" s="35"/>
      <c r="J54" s="80"/>
    </row>
    <row r="55" spans="1:10" s="12" customFormat="1" ht="44.25" customHeight="1">
      <c r="A55" s="37"/>
      <c r="B55" s="43"/>
      <c r="C55" s="37"/>
      <c r="D55" s="37"/>
      <c r="E55" s="34" t="s">
        <v>336</v>
      </c>
      <c r="F55" s="35">
        <v>1500000</v>
      </c>
      <c r="G55" s="33">
        <v>5</v>
      </c>
      <c r="H55" s="36"/>
      <c r="I55" s="35"/>
      <c r="J55" s="80"/>
    </row>
    <row r="56" spans="1:10" s="12" customFormat="1" ht="63" customHeight="1">
      <c r="A56" s="37"/>
      <c r="B56" s="43"/>
      <c r="C56" s="37"/>
      <c r="D56" s="37"/>
      <c r="E56" s="24" t="s">
        <v>340</v>
      </c>
      <c r="F56" s="25">
        <v>50000</v>
      </c>
      <c r="G56" s="22">
        <v>5</v>
      </c>
      <c r="H56" s="26"/>
      <c r="I56" s="25"/>
      <c r="J56" s="93"/>
    </row>
    <row r="57" spans="1:10" s="12" customFormat="1" ht="45.75" customHeight="1">
      <c r="A57" s="17">
        <v>18</v>
      </c>
      <c r="B57" s="18" t="s">
        <v>322</v>
      </c>
      <c r="C57" s="17">
        <v>4</v>
      </c>
      <c r="D57" s="17" t="s">
        <v>40</v>
      </c>
      <c r="E57" s="40" t="s">
        <v>331</v>
      </c>
      <c r="F57" s="41">
        <v>600000</v>
      </c>
      <c r="G57" s="39">
        <v>5</v>
      </c>
      <c r="H57" s="42"/>
      <c r="I57" s="41"/>
      <c r="J57" s="82"/>
    </row>
    <row r="58" spans="1:10" s="12" customFormat="1" ht="88.5" customHeight="1">
      <c r="A58" s="28"/>
      <c r="B58" s="29"/>
      <c r="C58" s="28"/>
      <c r="D58" s="28"/>
      <c r="E58" s="30" t="s">
        <v>333</v>
      </c>
      <c r="F58" s="31">
        <v>8000000</v>
      </c>
      <c r="G58" s="28">
        <v>5</v>
      </c>
      <c r="H58" s="32" t="s">
        <v>342</v>
      </c>
      <c r="I58" s="31">
        <v>9690000</v>
      </c>
      <c r="J58" s="76" t="s">
        <v>343</v>
      </c>
    </row>
    <row r="59" spans="1:10" s="12" customFormat="1" ht="47.25" customHeight="1">
      <c r="A59" s="37">
        <v>19</v>
      </c>
      <c r="B59" s="43" t="s">
        <v>323</v>
      </c>
      <c r="C59" s="37">
        <v>5</v>
      </c>
      <c r="D59" s="37" t="s">
        <v>40</v>
      </c>
      <c r="E59" s="40" t="s">
        <v>330</v>
      </c>
      <c r="F59" s="41">
        <v>600000</v>
      </c>
      <c r="G59" s="39">
        <v>5</v>
      </c>
      <c r="H59" s="42"/>
      <c r="I59" s="41"/>
      <c r="J59" s="82"/>
    </row>
    <row r="60" spans="1:10" s="12" customFormat="1" ht="24.75" customHeight="1">
      <c r="A60" s="28"/>
      <c r="B60" s="29"/>
      <c r="C60" s="28"/>
      <c r="D60" s="28"/>
      <c r="E60" s="24" t="s">
        <v>332</v>
      </c>
      <c r="F60" s="25">
        <v>2250000</v>
      </c>
      <c r="G60" s="22">
        <v>5</v>
      </c>
      <c r="H60" s="26"/>
      <c r="I60" s="25"/>
      <c r="J60" s="93"/>
    </row>
    <row r="61" spans="1:10" s="12" customFormat="1" ht="45.75" customHeight="1">
      <c r="A61" s="37">
        <v>20</v>
      </c>
      <c r="B61" s="43" t="s">
        <v>324</v>
      </c>
      <c r="C61" s="37">
        <v>6</v>
      </c>
      <c r="D61" s="37" t="s">
        <v>40</v>
      </c>
      <c r="E61" s="40" t="s">
        <v>331</v>
      </c>
      <c r="F61" s="41">
        <v>600000</v>
      </c>
      <c r="G61" s="39">
        <v>5</v>
      </c>
      <c r="H61" s="42"/>
      <c r="I61" s="41"/>
      <c r="J61" s="82"/>
    </row>
    <row r="62" spans="1:10" s="12" customFormat="1" ht="44.25" customHeight="1">
      <c r="A62" s="37"/>
      <c r="B62" s="43"/>
      <c r="C62" s="37"/>
      <c r="D62" s="37"/>
      <c r="E62" s="34" t="s">
        <v>334</v>
      </c>
      <c r="F62" s="35">
        <v>1000000</v>
      </c>
      <c r="G62" s="33">
        <v>5</v>
      </c>
      <c r="H62" s="36"/>
      <c r="I62" s="35"/>
      <c r="J62" s="80"/>
    </row>
    <row r="63" spans="1:10" s="12" customFormat="1" ht="47.25" customHeight="1">
      <c r="A63" s="37"/>
      <c r="B63" s="43"/>
      <c r="C63" s="37"/>
      <c r="D63" s="37"/>
      <c r="E63" s="34" t="s">
        <v>337</v>
      </c>
      <c r="F63" s="35">
        <v>100000</v>
      </c>
      <c r="G63" s="33">
        <v>5</v>
      </c>
      <c r="H63" s="36"/>
      <c r="I63" s="35"/>
      <c r="J63" s="80"/>
    </row>
    <row r="64" spans="1:10" s="12" customFormat="1" ht="24.75" customHeight="1">
      <c r="A64" s="37"/>
      <c r="B64" s="43"/>
      <c r="C64" s="37"/>
      <c r="D64" s="37"/>
      <c r="E64" s="34" t="s">
        <v>338</v>
      </c>
      <c r="F64" s="35">
        <v>100000</v>
      </c>
      <c r="G64" s="33">
        <v>5</v>
      </c>
      <c r="H64" s="36"/>
      <c r="I64" s="35"/>
      <c r="J64" s="80"/>
    </row>
    <row r="65" spans="1:10" s="12" customFormat="1" ht="23.25" customHeight="1">
      <c r="A65" s="37"/>
      <c r="B65" s="43"/>
      <c r="C65" s="37"/>
      <c r="D65" s="37"/>
      <c r="E65" s="24" t="s">
        <v>339</v>
      </c>
      <c r="F65" s="25">
        <v>50000</v>
      </c>
      <c r="G65" s="22">
        <v>5</v>
      </c>
      <c r="H65" s="26"/>
      <c r="I65" s="25"/>
      <c r="J65" s="93"/>
    </row>
    <row r="66" spans="1:10" s="12" customFormat="1" ht="45.75" customHeight="1">
      <c r="A66" s="17">
        <v>21</v>
      </c>
      <c r="B66" s="18" t="s">
        <v>325</v>
      </c>
      <c r="C66" s="17">
        <v>7</v>
      </c>
      <c r="D66" s="17" t="s">
        <v>40</v>
      </c>
      <c r="E66" s="40" t="s">
        <v>331</v>
      </c>
      <c r="F66" s="41">
        <v>600000</v>
      </c>
      <c r="G66" s="39">
        <v>5</v>
      </c>
      <c r="H66" s="42"/>
      <c r="I66" s="41"/>
      <c r="J66" s="82"/>
    </row>
    <row r="67" spans="1:10" s="12" customFormat="1" ht="63" customHeight="1">
      <c r="A67" s="37"/>
      <c r="B67" s="29"/>
      <c r="C67" s="28"/>
      <c r="D67" s="28"/>
      <c r="E67" s="24" t="s">
        <v>335</v>
      </c>
      <c r="F67" s="25">
        <v>2000000</v>
      </c>
      <c r="G67" s="22">
        <v>5</v>
      </c>
      <c r="H67" s="26"/>
      <c r="I67" s="25"/>
      <c r="J67" s="93"/>
    </row>
    <row r="68" spans="1:10" s="12" customFormat="1" ht="48" customHeight="1">
      <c r="A68" s="17">
        <v>22</v>
      </c>
      <c r="B68" s="18" t="s">
        <v>326</v>
      </c>
      <c r="C68" s="17">
        <v>8</v>
      </c>
      <c r="D68" s="17" t="s">
        <v>40</v>
      </c>
      <c r="E68" s="40" t="s">
        <v>331</v>
      </c>
      <c r="F68" s="41">
        <v>600000</v>
      </c>
      <c r="G68" s="39">
        <v>5</v>
      </c>
      <c r="H68" s="42"/>
      <c r="I68" s="41"/>
      <c r="J68" s="82"/>
    </row>
    <row r="69" spans="1:10" s="12" customFormat="1" ht="25.5" customHeight="1">
      <c r="A69" s="37"/>
      <c r="B69" s="43"/>
      <c r="C69" s="37"/>
      <c r="D69" s="37"/>
      <c r="E69" s="34" t="s">
        <v>332</v>
      </c>
      <c r="F69" s="35">
        <v>2250000</v>
      </c>
      <c r="G69" s="33">
        <v>5</v>
      </c>
      <c r="H69" s="36"/>
      <c r="I69" s="35"/>
      <c r="J69" s="80"/>
    </row>
    <row r="70" spans="1:10" s="12" customFormat="1" ht="63" customHeight="1">
      <c r="A70" s="37"/>
      <c r="B70" s="29"/>
      <c r="C70" s="28"/>
      <c r="D70" s="28"/>
      <c r="E70" s="24" t="s">
        <v>509</v>
      </c>
      <c r="F70" s="25">
        <v>1000000</v>
      </c>
      <c r="G70" s="22">
        <v>5</v>
      </c>
      <c r="H70" s="26"/>
      <c r="I70" s="25"/>
      <c r="J70" s="93"/>
    </row>
    <row r="71" spans="1:10" s="12" customFormat="1" ht="48" customHeight="1">
      <c r="A71" s="10">
        <v>23</v>
      </c>
      <c r="B71" s="11" t="s">
        <v>327</v>
      </c>
      <c r="C71" s="10">
        <v>10</v>
      </c>
      <c r="D71" s="10" t="s">
        <v>40</v>
      </c>
      <c r="E71" s="8" t="s">
        <v>331</v>
      </c>
      <c r="F71" s="15">
        <v>600000</v>
      </c>
      <c r="G71" s="10">
        <v>5</v>
      </c>
      <c r="H71" s="9"/>
      <c r="I71" s="15"/>
      <c r="J71" s="73"/>
    </row>
    <row r="72" spans="1:10" s="12" customFormat="1" ht="48.75" customHeight="1">
      <c r="A72" s="10">
        <v>24</v>
      </c>
      <c r="B72" s="11" t="s">
        <v>328</v>
      </c>
      <c r="C72" s="10">
        <v>11</v>
      </c>
      <c r="D72" s="10" t="s">
        <v>40</v>
      </c>
      <c r="E72" s="8" t="s">
        <v>331</v>
      </c>
      <c r="F72" s="15">
        <v>600000</v>
      </c>
      <c r="G72" s="10">
        <v>5</v>
      </c>
      <c r="H72" s="9"/>
      <c r="I72" s="15"/>
      <c r="J72" s="73"/>
    </row>
    <row r="73" spans="1:10" s="12" customFormat="1" ht="48" customHeight="1">
      <c r="A73" s="17">
        <v>25</v>
      </c>
      <c r="B73" s="18" t="s">
        <v>329</v>
      </c>
      <c r="C73" s="17">
        <v>12</v>
      </c>
      <c r="D73" s="17" t="s">
        <v>40</v>
      </c>
      <c r="E73" s="40" t="s">
        <v>331</v>
      </c>
      <c r="F73" s="41">
        <v>600000</v>
      </c>
      <c r="G73" s="39">
        <v>5</v>
      </c>
      <c r="H73" s="42"/>
      <c r="I73" s="41"/>
      <c r="J73" s="82"/>
    </row>
    <row r="74" spans="1:10" s="12" customFormat="1" ht="63" customHeight="1">
      <c r="A74" s="28"/>
      <c r="B74" s="29"/>
      <c r="C74" s="28"/>
      <c r="D74" s="28"/>
      <c r="E74" s="24" t="s">
        <v>341</v>
      </c>
      <c r="F74" s="25">
        <v>1500000</v>
      </c>
      <c r="G74" s="22">
        <v>5</v>
      </c>
      <c r="H74" s="26"/>
      <c r="I74" s="25"/>
      <c r="J74" s="93"/>
    </row>
    <row r="75" spans="1:10">
      <c r="A75" s="3"/>
      <c r="B75" s="7" t="s">
        <v>45</v>
      </c>
      <c r="C75" s="3"/>
      <c r="D75" s="3"/>
      <c r="E75" s="8"/>
      <c r="F75" s="14"/>
      <c r="G75" s="3"/>
      <c r="H75" s="9"/>
      <c r="I75" s="14"/>
      <c r="J75" s="73"/>
    </row>
    <row r="76" spans="1:10" ht="87" customHeight="1">
      <c r="A76" s="17">
        <v>26</v>
      </c>
      <c r="B76" s="18" t="s">
        <v>344</v>
      </c>
      <c r="C76" s="17">
        <v>1</v>
      </c>
      <c r="D76" s="17" t="s">
        <v>40</v>
      </c>
      <c r="E76" s="40" t="s">
        <v>356</v>
      </c>
      <c r="F76" s="41">
        <v>100000</v>
      </c>
      <c r="G76" s="39">
        <v>5</v>
      </c>
      <c r="H76" s="42"/>
      <c r="I76" s="41"/>
      <c r="J76" s="82"/>
    </row>
    <row r="77" spans="1:10" ht="48" customHeight="1">
      <c r="A77" s="28"/>
      <c r="B77" s="29"/>
      <c r="C77" s="28"/>
      <c r="D77" s="28"/>
      <c r="E77" s="24" t="s">
        <v>355</v>
      </c>
      <c r="F77" s="25">
        <v>1700000</v>
      </c>
      <c r="G77" s="22">
        <v>5</v>
      </c>
      <c r="H77" s="26" t="s">
        <v>498</v>
      </c>
      <c r="I77" s="25"/>
      <c r="J77" s="93"/>
    </row>
    <row r="78" spans="1:10" ht="86.25" customHeight="1">
      <c r="A78" s="17">
        <v>27</v>
      </c>
      <c r="B78" s="18" t="s">
        <v>345</v>
      </c>
      <c r="C78" s="17">
        <v>2</v>
      </c>
      <c r="D78" s="17" t="s">
        <v>40</v>
      </c>
      <c r="E78" s="40" t="s">
        <v>356</v>
      </c>
      <c r="F78" s="41">
        <v>100000</v>
      </c>
      <c r="G78" s="39">
        <v>5</v>
      </c>
      <c r="H78" s="42"/>
      <c r="I78" s="41"/>
      <c r="J78" s="82"/>
    </row>
    <row r="79" spans="1:10" ht="25.5" customHeight="1">
      <c r="A79" s="28"/>
      <c r="B79" s="29"/>
      <c r="C79" s="28"/>
      <c r="D79" s="28"/>
      <c r="E79" s="24" t="s">
        <v>360</v>
      </c>
      <c r="F79" s="25">
        <v>5000000</v>
      </c>
      <c r="G79" s="22">
        <v>5</v>
      </c>
      <c r="H79" s="26"/>
      <c r="I79" s="25"/>
      <c r="J79" s="93"/>
    </row>
    <row r="80" spans="1:10" ht="87" customHeight="1">
      <c r="A80" s="17">
        <v>28</v>
      </c>
      <c r="B80" s="18" t="s">
        <v>346</v>
      </c>
      <c r="C80" s="17">
        <v>3</v>
      </c>
      <c r="D80" s="17" t="s">
        <v>40</v>
      </c>
      <c r="E80" s="40" t="s">
        <v>356</v>
      </c>
      <c r="F80" s="41">
        <v>100000</v>
      </c>
      <c r="G80" s="39">
        <v>5</v>
      </c>
      <c r="H80" s="42"/>
      <c r="I80" s="41"/>
      <c r="J80" s="82"/>
    </row>
    <row r="81" spans="1:10" ht="27.6" customHeight="1">
      <c r="A81" s="37"/>
      <c r="B81" s="43"/>
      <c r="C81" s="37"/>
      <c r="D81" s="37"/>
      <c r="E81" s="342" t="s">
        <v>358</v>
      </c>
      <c r="F81" s="89">
        <v>100000</v>
      </c>
      <c r="G81" s="221">
        <v>5</v>
      </c>
      <c r="H81" s="36" t="s">
        <v>499</v>
      </c>
      <c r="I81" s="35">
        <v>10000</v>
      </c>
      <c r="J81" s="80" t="s">
        <v>502</v>
      </c>
    </row>
    <row r="82" spans="1:10" ht="28.9" customHeight="1">
      <c r="A82" s="37"/>
      <c r="B82" s="43"/>
      <c r="C82" s="37"/>
      <c r="D82" s="37"/>
      <c r="E82" s="343"/>
      <c r="F82" s="45"/>
      <c r="G82" s="37"/>
      <c r="H82" s="36" t="s">
        <v>500</v>
      </c>
      <c r="I82" s="35">
        <v>10000</v>
      </c>
      <c r="J82" s="80" t="s">
        <v>502</v>
      </c>
    </row>
    <row r="83" spans="1:10" ht="46.15" customHeight="1">
      <c r="A83" s="37"/>
      <c r="B83" s="43"/>
      <c r="C83" s="37"/>
      <c r="D83" s="37"/>
      <c r="E83" s="343"/>
      <c r="F83" s="45"/>
      <c r="G83" s="37"/>
      <c r="H83" s="36" t="s">
        <v>501</v>
      </c>
      <c r="I83" s="35">
        <v>50000</v>
      </c>
      <c r="J83" s="80" t="s">
        <v>502</v>
      </c>
    </row>
    <row r="84" spans="1:10" ht="46.15" customHeight="1">
      <c r="A84" s="37"/>
      <c r="B84" s="43"/>
      <c r="C84" s="37"/>
      <c r="D84" s="37"/>
      <c r="E84" s="136"/>
      <c r="F84" s="70"/>
      <c r="G84" s="224"/>
      <c r="H84" s="36" t="s">
        <v>503</v>
      </c>
      <c r="I84" s="35">
        <v>70000</v>
      </c>
      <c r="J84" s="80" t="s">
        <v>502</v>
      </c>
    </row>
    <row r="85" spans="1:10" ht="68.25" customHeight="1">
      <c r="A85" s="37"/>
      <c r="B85" s="43"/>
      <c r="C85" s="37"/>
      <c r="D85" s="37"/>
      <c r="E85" s="34" t="s">
        <v>365</v>
      </c>
      <c r="F85" s="35">
        <v>54000000</v>
      </c>
      <c r="G85" s="33">
        <v>5</v>
      </c>
      <c r="H85" s="36" t="s">
        <v>497</v>
      </c>
      <c r="I85" s="35">
        <v>21449131</v>
      </c>
      <c r="J85" s="80" t="s">
        <v>367</v>
      </c>
    </row>
    <row r="86" spans="1:10" ht="44.25" customHeight="1">
      <c r="A86" s="28"/>
      <c r="B86" s="29"/>
      <c r="C86" s="28"/>
      <c r="D86" s="28"/>
      <c r="E86" s="24" t="s">
        <v>366</v>
      </c>
      <c r="F86" s="25">
        <v>2880000</v>
      </c>
      <c r="G86" s="22">
        <v>5</v>
      </c>
      <c r="H86" s="26"/>
      <c r="I86" s="25"/>
      <c r="J86" s="93"/>
    </row>
    <row r="87" spans="1:10" ht="87" customHeight="1">
      <c r="A87" s="17">
        <v>29</v>
      </c>
      <c r="B87" s="18" t="s">
        <v>347</v>
      </c>
      <c r="C87" s="17">
        <v>4</v>
      </c>
      <c r="D87" s="17" t="s">
        <v>40</v>
      </c>
      <c r="E87" s="19" t="s">
        <v>356</v>
      </c>
      <c r="F87" s="20">
        <v>100000</v>
      </c>
      <c r="G87" s="17">
        <v>5</v>
      </c>
      <c r="H87" s="21"/>
      <c r="I87" s="20"/>
      <c r="J87" s="75"/>
    </row>
    <row r="88" spans="1:10" ht="86.25" customHeight="1">
      <c r="A88" s="17">
        <v>30</v>
      </c>
      <c r="B88" s="18" t="s">
        <v>348</v>
      </c>
      <c r="C88" s="17">
        <v>5</v>
      </c>
      <c r="D88" s="17" t="s">
        <v>40</v>
      </c>
      <c r="E88" s="19" t="s">
        <v>356</v>
      </c>
      <c r="F88" s="20">
        <v>100000</v>
      </c>
      <c r="G88" s="17">
        <v>5</v>
      </c>
      <c r="H88" s="21"/>
      <c r="I88" s="20"/>
      <c r="J88" s="75"/>
    </row>
    <row r="89" spans="1:10" ht="87" customHeight="1">
      <c r="A89" s="17">
        <v>31</v>
      </c>
      <c r="B89" s="18" t="s">
        <v>349</v>
      </c>
      <c r="C89" s="17">
        <v>6</v>
      </c>
      <c r="D89" s="17" t="s">
        <v>40</v>
      </c>
      <c r="E89" s="40" t="s">
        <v>356</v>
      </c>
      <c r="F89" s="41">
        <v>100000</v>
      </c>
      <c r="G89" s="39">
        <v>5</v>
      </c>
      <c r="H89" s="42"/>
      <c r="I89" s="41"/>
      <c r="J89" s="82"/>
    </row>
    <row r="90" spans="1:10" ht="65.25" customHeight="1">
      <c r="A90" s="37"/>
      <c r="B90" s="43"/>
      <c r="C90" s="37"/>
      <c r="D90" s="37"/>
      <c r="E90" s="34" t="s">
        <v>363</v>
      </c>
      <c r="F90" s="35">
        <v>1500000</v>
      </c>
      <c r="G90" s="33">
        <v>5</v>
      </c>
      <c r="H90" s="36"/>
      <c r="I90" s="35"/>
      <c r="J90" s="80"/>
    </row>
    <row r="91" spans="1:10" ht="43.5" customHeight="1">
      <c r="A91" s="28"/>
      <c r="B91" s="29"/>
      <c r="C91" s="28"/>
      <c r="D91" s="28"/>
      <c r="E91" s="24" t="s">
        <v>364</v>
      </c>
      <c r="F91" s="25">
        <v>6000000</v>
      </c>
      <c r="G91" s="22">
        <v>5</v>
      </c>
      <c r="H91" s="26"/>
      <c r="I91" s="25"/>
      <c r="J91" s="93"/>
    </row>
    <row r="92" spans="1:10" ht="84" customHeight="1">
      <c r="A92" s="17">
        <v>32</v>
      </c>
      <c r="B92" s="18" t="s">
        <v>350</v>
      </c>
      <c r="C92" s="17">
        <v>7</v>
      </c>
      <c r="D92" s="17" t="s">
        <v>40</v>
      </c>
      <c r="E92" s="40" t="s">
        <v>356</v>
      </c>
      <c r="F92" s="41">
        <v>100000</v>
      </c>
      <c r="G92" s="39">
        <v>5</v>
      </c>
      <c r="H92" s="42"/>
      <c r="I92" s="41"/>
      <c r="J92" s="82"/>
    </row>
    <row r="93" spans="1:10" ht="25.5" customHeight="1">
      <c r="A93" s="37"/>
      <c r="B93" s="43"/>
      <c r="C93" s="37"/>
      <c r="D93" s="37"/>
      <c r="E93" s="34" t="s">
        <v>359</v>
      </c>
      <c r="F93" s="35">
        <v>1000000</v>
      </c>
      <c r="G93" s="33">
        <v>5</v>
      </c>
      <c r="H93" s="36"/>
      <c r="I93" s="35"/>
      <c r="J93" s="80"/>
    </row>
    <row r="94" spans="1:10" ht="42.75" customHeight="1">
      <c r="A94" s="37"/>
      <c r="B94" s="43"/>
      <c r="C94" s="37"/>
      <c r="D94" s="37"/>
      <c r="E94" s="34" t="s">
        <v>361</v>
      </c>
      <c r="F94" s="35">
        <v>20000</v>
      </c>
      <c r="G94" s="33">
        <v>5</v>
      </c>
      <c r="H94" s="36"/>
      <c r="I94" s="35"/>
      <c r="J94" s="80"/>
    </row>
    <row r="95" spans="1:10" ht="42.75" customHeight="1">
      <c r="A95" s="28"/>
      <c r="B95" s="29"/>
      <c r="C95" s="28"/>
      <c r="D95" s="28"/>
      <c r="E95" s="24" t="s">
        <v>362</v>
      </c>
      <c r="F95" s="25">
        <v>20000</v>
      </c>
      <c r="G95" s="22">
        <v>5</v>
      </c>
      <c r="H95" s="26"/>
      <c r="I95" s="25"/>
      <c r="J95" s="93"/>
    </row>
    <row r="96" spans="1:10" ht="85.5" customHeight="1">
      <c r="A96" s="17">
        <v>33</v>
      </c>
      <c r="B96" s="18" t="s">
        <v>351</v>
      </c>
      <c r="C96" s="17">
        <v>8</v>
      </c>
      <c r="D96" s="17" t="s">
        <v>40</v>
      </c>
      <c r="E96" s="19" t="s">
        <v>356</v>
      </c>
      <c r="F96" s="20">
        <v>100000</v>
      </c>
      <c r="G96" s="17">
        <v>5</v>
      </c>
      <c r="H96" s="21"/>
      <c r="I96" s="20"/>
      <c r="J96" s="75"/>
    </row>
    <row r="97" spans="1:10" ht="87" customHeight="1">
      <c r="A97" s="39">
        <v>34</v>
      </c>
      <c r="B97" s="38" t="s">
        <v>352</v>
      </c>
      <c r="C97" s="39">
        <v>10</v>
      </c>
      <c r="D97" s="39" t="s">
        <v>40</v>
      </c>
      <c r="E97" s="40" t="s">
        <v>356</v>
      </c>
      <c r="F97" s="41">
        <v>100000</v>
      </c>
      <c r="G97" s="39">
        <v>5</v>
      </c>
      <c r="H97" s="42"/>
      <c r="I97" s="41"/>
      <c r="J97" s="82"/>
    </row>
    <row r="98" spans="1:10" ht="86.25" customHeight="1">
      <c r="A98" s="17">
        <v>35</v>
      </c>
      <c r="B98" s="18" t="s">
        <v>353</v>
      </c>
      <c r="C98" s="17">
        <v>11</v>
      </c>
      <c r="D98" s="17" t="s">
        <v>40</v>
      </c>
      <c r="E98" s="19" t="s">
        <v>356</v>
      </c>
      <c r="F98" s="20">
        <v>100000</v>
      </c>
      <c r="G98" s="17">
        <v>5</v>
      </c>
      <c r="H98" s="21"/>
      <c r="I98" s="20"/>
      <c r="J98" s="75"/>
    </row>
    <row r="99" spans="1:10" ht="87.75" customHeight="1">
      <c r="A99" s="17">
        <v>36</v>
      </c>
      <c r="B99" s="18" t="s">
        <v>354</v>
      </c>
      <c r="C99" s="17">
        <v>12</v>
      </c>
      <c r="D99" s="17" t="s">
        <v>40</v>
      </c>
      <c r="E99" s="40" t="s">
        <v>356</v>
      </c>
      <c r="F99" s="41">
        <v>100000</v>
      </c>
      <c r="G99" s="39">
        <v>5</v>
      </c>
      <c r="H99" s="42"/>
      <c r="I99" s="41"/>
      <c r="J99" s="82"/>
    </row>
    <row r="100" spans="1:10" ht="43.5" customHeight="1">
      <c r="A100" s="28"/>
      <c r="B100" s="51"/>
      <c r="C100" s="49"/>
      <c r="D100" s="49"/>
      <c r="E100" s="24" t="s">
        <v>357</v>
      </c>
      <c r="F100" s="25">
        <v>100000</v>
      </c>
      <c r="G100" s="22">
        <v>5</v>
      </c>
      <c r="H100" s="26"/>
      <c r="I100" s="25"/>
      <c r="J100" s="93"/>
    </row>
    <row r="101" spans="1:10" s="12" customFormat="1">
      <c r="A101" s="326" t="s">
        <v>546</v>
      </c>
      <c r="B101" s="327"/>
      <c r="C101" s="328"/>
      <c r="D101" s="10"/>
      <c r="E101" s="8"/>
      <c r="F101" s="149">
        <f>SUM(F7:F100)</f>
        <v>162690000</v>
      </c>
      <c r="G101" s="211"/>
      <c r="H101" s="116"/>
      <c r="I101" s="149">
        <f>SUM(I8:I100)</f>
        <v>67393098</v>
      </c>
      <c r="J101" s="73"/>
    </row>
    <row r="102" spans="1:10">
      <c r="A102" s="345" t="s">
        <v>550</v>
      </c>
      <c r="B102" s="345"/>
      <c r="C102" s="345"/>
      <c r="D102" s="3"/>
      <c r="E102" s="4"/>
      <c r="F102" s="149">
        <v>202010000</v>
      </c>
      <c r="G102" s="10"/>
      <c r="H102" s="11"/>
      <c r="I102" s="149">
        <v>83854601</v>
      </c>
      <c r="J102" s="73"/>
    </row>
    <row r="103" spans="1:10">
      <c r="H103" s="150" t="s">
        <v>548</v>
      </c>
      <c r="I103" s="151">
        <f>I102/F102*100</f>
        <v>41.510123756249691</v>
      </c>
    </row>
  </sheetData>
  <mergeCells count="12">
    <mergeCell ref="A1:I1"/>
    <mergeCell ref="A2:I2"/>
    <mergeCell ref="A4:A5"/>
    <mergeCell ref="B4:D4"/>
    <mergeCell ref="E4:F4"/>
    <mergeCell ref="G4:G5"/>
    <mergeCell ref="H4:I4"/>
    <mergeCell ref="E81:E83"/>
    <mergeCell ref="E11:E12"/>
    <mergeCell ref="A101:C101"/>
    <mergeCell ref="A102:C102"/>
    <mergeCell ref="J4:J5"/>
  </mergeCells>
  <pageMargins left="0.48" right="0.15748031496062992" top="0.31496062992125984" bottom="0.31496062992125984" header="0.31496062992125984" footer="0.35433070866141736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69"/>
  <sheetViews>
    <sheetView topLeftCell="A62" zoomScale="80" zoomScaleNormal="80" workbookViewId="0">
      <selection activeCell="G71" sqref="G71"/>
    </sheetView>
  </sheetViews>
  <sheetFormatPr defaultColWidth="9" defaultRowHeight="21"/>
  <cols>
    <col min="1" max="1" width="6.625" style="2" customWidth="1"/>
    <col min="2" max="2" width="16.25" style="1" customWidth="1"/>
    <col min="3" max="3" width="5.625" style="2" customWidth="1"/>
    <col min="4" max="4" width="13.625" style="2" customWidth="1"/>
    <col min="5" max="5" width="23.125" style="1" customWidth="1"/>
    <col min="6" max="6" width="13.25" style="16" customWidth="1"/>
    <col min="7" max="7" width="14.375" style="2" customWidth="1"/>
    <col min="8" max="8" width="21.375" style="1" customWidth="1"/>
    <col min="9" max="9" width="12.75" style="16" customWidth="1"/>
    <col min="10" max="10" width="15.375" style="102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</row>
    <row r="2" spans="1:10">
      <c r="A2" s="325" t="s">
        <v>19</v>
      </c>
      <c r="B2" s="325"/>
      <c r="C2" s="325"/>
      <c r="D2" s="325"/>
      <c r="E2" s="325"/>
      <c r="F2" s="325"/>
      <c r="G2" s="325"/>
      <c r="H2" s="325"/>
      <c r="I2" s="325"/>
    </row>
    <row r="4" spans="1:10">
      <c r="A4" s="329" t="s">
        <v>0</v>
      </c>
      <c r="B4" s="331" t="s">
        <v>1</v>
      </c>
      <c r="C4" s="331"/>
      <c r="D4" s="331"/>
      <c r="E4" s="331" t="s">
        <v>34</v>
      </c>
      <c r="F4" s="331"/>
      <c r="G4" s="332" t="s">
        <v>35</v>
      </c>
      <c r="H4" s="334" t="s">
        <v>36</v>
      </c>
      <c r="I4" s="335"/>
      <c r="J4" s="332" t="s">
        <v>37</v>
      </c>
    </row>
    <row r="5" spans="1:10">
      <c r="A5" s="330"/>
      <c r="B5" s="5" t="s">
        <v>2</v>
      </c>
      <c r="C5" s="5" t="s">
        <v>3</v>
      </c>
      <c r="D5" s="5" t="s">
        <v>33</v>
      </c>
      <c r="E5" s="5" t="s">
        <v>4</v>
      </c>
      <c r="F5" s="13" t="s">
        <v>5</v>
      </c>
      <c r="G5" s="333"/>
      <c r="H5" s="5" t="s">
        <v>4</v>
      </c>
      <c r="I5" s="13" t="s">
        <v>5</v>
      </c>
      <c r="J5" s="333"/>
    </row>
    <row r="6" spans="1:10" s="117" customFormat="1">
      <c r="A6" s="103"/>
      <c r="B6" s="7" t="s">
        <v>20</v>
      </c>
      <c r="C6" s="103"/>
      <c r="D6" s="103"/>
      <c r="E6" s="113"/>
      <c r="F6" s="114"/>
      <c r="G6" s="210"/>
      <c r="H6" s="116"/>
      <c r="I6" s="114"/>
      <c r="J6" s="146"/>
    </row>
    <row r="7" spans="1:10" s="12" customFormat="1" ht="42" customHeight="1">
      <c r="A7" s="17">
        <v>1</v>
      </c>
      <c r="B7" s="18" t="s">
        <v>368</v>
      </c>
      <c r="C7" s="17">
        <v>2</v>
      </c>
      <c r="D7" s="17" t="s">
        <v>40</v>
      </c>
      <c r="E7" s="19" t="s">
        <v>373</v>
      </c>
      <c r="F7" s="20">
        <v>200000</v>
      </c>
      <c r="G7" s="17">
        <v>5</v>
      </c>
      <c r="H7" s="21" t="s">
        <v>373</v>
      </c>
      <c r="I7" s="20">
        <v>219700</v>
      </c>
      <c r="J7" s="75" t="s">
        <v>521</v>
      </c>
    </row>
    <row r="8" spans="1:10" s="12" customFormat="1" ht="42" customHeight="1">
      <c r="A8" s="37"/>
      <c r="B8" s="43"/>
      <c r="C8" s="37"/>
      <c r="D8" s="37"/>
      <c r="E8" s="34" t="s">
        <v>374</v>
      </c>
      <c r="F8" s="35">
        <v>100000</v>
      </c>
      <c r="G8" s="33">
        <v>5</v>
      </c>
      <c r="H8" s="36" t="s">
        <v>522</v>
      </c>
      <c r="I8" s="35">
        <v>57000</v>
      </c>
      <c r="J8" s="80" t="s">
        <v>521</v>
      </c>
    </row>
    <row r="9" spans="1:10" s="12" customFormat="1" ht="63" customHeight="1">
      <c r="A9" s="37"/>
      <c r="B9" s="43"/>
      <c r="C9" s="37"/>
      <c r="D9" s="37"/>
      <c r="E9" s="34" t="s">
        <v>528</v>
      </c>
      <c r="F9" s="35">
        <v>100000</v>
      </c>
      <c r="G9" s="33">
        <v>5</v>
      </c>
      <c r="H9" s="34" t="s">
        <v>528</v>
      </c>
      <c r="I9" s="35">
        <v>100000</v>
      </c>
      <c r="J9" s="80" t="s">
        <v>529</v>
      </c>
    </row>
    <row r="10" spans="1:10" s="12" customFormat="1" ht="26.45" customHeight="1">
      <c r="A10" s="37"/>
      <c r="B10" s="43"/>
      <c r="C10" s="37"/>
      <c r="D10" s="37"/>
      <c r="E10" s="34" t="s">
        <v>530</v>
      </c>
      <c r="F10" s="35">
        <v>100000</v>
      </c>
      <c r="G10" s="33">
        <v>5</v>
      </c>
      <c r="H10" s="34" t="s">
        <v>530</v>
      </c>
      <c r="I10" s="35">
        <v>150000</v>
      </c>
      <c r="J10" s="80" t="s">
        <v>526</v>
      </c>
    </row>
    <row r="11" spans="1:10" s="12" customFormat="1" ht="26.45" customHeight="1">
      <c r="A11" s="37"/>
      <c r="B11" s="43"/>
      <c r="C11" s="37"/>
      <c r="D11" s="37"/>
      <c r="E11" s="34" t="s">
        <v>531</v>
      </c>
      <c r="F11" s="35">
        <v>300000</v>
      </c>
      <c r="G11" s="33">
        <v>1</v>
      </c>
      <c r="H11" s="34" t="s">
        <v>531</v>
      </c>
      <c r="I11" s="35">
        <v>300000</v>
      </c>
      <c r="J11" s="80" t="s">
        <v>521</v>
      </c>
    </row>
    <row r="12" spans="1:10" s="12" customFormat="1" ht="45" customHeight="1">
      <c r="A12" s="37"/>
      <c r="B12" s="43"/>
      <c r="C12" s="37"/>
      <c r="D12" s="37"/>
      <c r="E12" s="24" t="s">
        <v>532</v>
      </c>
      <c r="F12" s="25">
        <v>200000</v>
      </c>
      <c r="G12" s="22">
        <v>5</v>
      </c>
      <c r="H12" s="24" t="s">
        <v>533</v>
      </c>
      <c r="I12" s="25">
        <v>200000</v>
      </c>
      <c r="J12" s="93" t="s">
        <v>521</v>
      </c>
    </row>
    <row r="13" spans="1:10" s="12" customFormat="1" ht="47.45" customHeight="1">
      <c r="A13" s="17">
        <v>2</v>
      </c>
      <c r="B13" s="18" t="s">
        <v>407</v>
      </c>
      <c r="C13" s="17">
        <v>3</v>
      </c>
      <c r="D13" s="17" t="s">
        <v>40</v>
      </c>
      <c r="E13" s="40" t="s">
        <v>523</v>
      </c>
      <c r="F13" s="41">
        <v>250000</v>
      </c>
      <c r="G13" s="39">
        <v>5</v>
      </c>
      <c r="H13" s="42" t="s">
        <v>524</v>
      </c>
      <c r="I13" s="41">
        <v>700000</v>
      </c>
      <c r="J13" s="82" t="s">
        <v>521</v>
      </c>
    </row>
    <row r="14" spans="1:10" s="12" customFormat="1" ht="45.6" customHeight="1">
      <c r="A14" s="37"/>
      <c r="B14" s="43"/>
      <c r="C14" s="37"/>
      <c r="D14" s="37"/>
      <c r="E14" s="44" t="s">
        <v>376</v>
      </c>
      <c r="F14" s="45">
        <v>120000</v>
      </c>
      <c r="G14" s="37">
        <v>5</v>
      </c>
      <c r="H14" s="46"/>
      <c r="I14" s="45"/>
      <c r="J14" s="77"/>
    </row>
    <row r="15" spans="1:10" s="12" customFormat="1" ht="66.599999999999994" customHeight="1">
      <c r="A15" s="37"/>
      <c r="B15" s="43"/>
      <c r="C15" s="37"/>
      <c r="D15" s="37"/>
      <c r="E15" s="34" t="s">
        <v>528</v>
      </c>
      <c r="F15" s="35">
        <v>100000</v>
      </c>
      <c r="G15" s="33">
        <v>5</v>
      </c>
      <c r="H15" s="34" t="s">
        <v>528</v>
      </c>
      <c r="I15" s="35">
        <v>100000</v>
      </c>
      <c r="J15" s="80" t="s">
        <v>529</v>
      </c>
    </row>
    <row r="16" spans="1:10" s="12" customFormat="1" ht="27" customHeight="1">
      <c r="A16" s="37"/>
      <c r="B16" s="43"/>
      <c r="C16" s="37"/>
      <c r="D16" s="37"/>
      <c r="E16" s="34" t="s">
        <v>530</v>
      </c>
      <c r="F16" s="35">
        <v>100000</v>
      </c>
      <c r="G16" s="33">
        <v>5</v>
      </c>
      <c r="H16" s="34" t="s">
        <v>530</v>
      </c>
      <c r="I16" s="35">
        <v>150000</v>
      </c>
      <c r="J16" s="80" t="s">
        <v>526</v>
      </c>
    </row>
    <row r="17" spans="1:10" s="12" customFormat="1" ht="27" customHeight="1">
      <c r="A17" s="37"/>
      <c r="B17" s="43"/>
      <c r="C17" s="37"/>
      <c r="D17" s="37"/>
      <c r="E17" s="34" t="s">
        <v>531</v>
      </c>
      <c r="F17" s="35">
        <v>300000</v>
      </c>
      <c r="G17" s="33">
        <v>1</v>
      </c>
      <c r="H17" s="34" t="s">
        <v>531</v>
      </c>
      <c r="I17" s="35">
        <v>300000</v>
      </c>
      <c r="J17" s="80" t="s">
        <v>521</v>
      </c>
    </row>
    <row r="18" spans="1:10" s="12" customFormat="1" ht="45.6" customHeight="1">
      <c r="A18" s="37"/>
      <c r="B18" s="43"/>
      <c r="C18" s="37"/>
      <c r="D18" s="37"/>
      <c r="E18" s="24" t="s">
        <v>532</v>
      </c>
      <c r="F18" s="25">
        <v>200000</v>
      </c>
      <c r="G18" s="22">
        <v>5</v>
      </c>
      <c r="H18" s="24" t="s">
        <v>533</v>
      </c>
      <c r="I18" s="25">
        <v>200000</v>
      </c>
      <c r="J18" s="93" t="s">
        <v>521</v>
      </c>
    </row>
    <row r="19" spans="1:10" s="12" customFormat="1" ht="41.25" customHeight="1">
      <c r="A19" s="17">
        <v>3</v>
      </c>
      <c r="B19" s="18" t="s">
        <v>369</v>
      </c>
      <c r="C19" s="17">
        <v>5</v>
      </c>
      <c r="D19" s="17" t="s">
        <v>40</v>
      </c>
      <c r="E19" s="19" t="s">
        <v>377</v>
      </c>
      <c r="F19" s="20">
        <v>300000</v>
      </c>
      <c r="G19" s="17">
        <v>5</v>
      </c>
      <c r="H19" s="21" t="s">
        <v>525</v>
      </c>
      <c r="I19" s="20">
        <v>400000</v>
      </c>
      <c r="J19" s="75" t="s">
        <v>526</v>
      </c>
    </row>
    <row r="20" spans="1:10" s="12" customFormat="1" ht="42" customHeight="1">
      <c r="A20" s="37"/>
      <c r="B20" s="43"/>
      <c r="C20" s="37"/>
      <c r="D20" s="37"/>
      <c r="E20" s="34" t="s">
        <v>378</v>
      </c>
      <c r="F20" s="35">
        <v>200000</v>
      </c>
      <c r="G20" s="33">
        <v>5</v>
      </c>
      <c r="H20" s="36"/>
      <c r="I20" s="35"/>
      <c r="J20" s="80"/>
    </row>
    <row r="21" spans="1:10" s="12" customFormat="1" ht="42" customHeight="1">
      <c r="A21" s="37"/>
      <c r="B21" s="43"/>
      <c r="C21" s="37"/>
      <c r="D21" s="37"/>
      <c r="E21" s="34" t="s">
        <v>379</v>
      </c>
      <c r="F21" s="35">
        <v>300000</v>
      </c>
      <c r="G21" s="33">
        <v>5</v>
      </c>
      <c r="H21" s="36"/>
      <c r="I21" s="35"/>
      <c r="J21" s="80"/>
    </row>
    <row r="22" spans="1:10" s="12" customFormat="1" ht="66" customHeight="1">
      <c r="A22" s="37"/>
      <c r="B22" s="43"/>
      <c r="C22" s="37"/>
      <c r="D22" s="37"/>
      <c r="E22" s="34" t="s">
        <v>528</v>
      </c>
      <c r="F22" s="35">
        <v>100000</v>
      </c>
      <c r="G22" s="33">
        <v>5</v>
      </c>
      <c r="H22" s="34" t="s">
        <v>528</v>
      </c>
      <c r="I22" s="35">
        <v>100000</v>
      </c>
      <c r="J22" s="80" t="s">
        <v>529</v>
      </c>
    </row>
    <row r="23" spans="1:10" s="12" customFormat="1" ht="42" customHeight="1">
      <c r="A23" s="37"/>
      <c r="B23" s="43"/>
      <c r="C23" s="37"/>
      <c r="D23" s="37"/>
      <c r="E23" s="34" t="s">
        <v>530</v>
      </c>
      <c r="F23" s="35">
        <v>100000</v>
      </c>
      <c r="G23" s="33">
        <v>5</v>
      </c>
      <c r="H23" s="34" t="s">
        <v>530</v>
      </c>
      <c r="I23" s="35">
        <v>150000</v>
      </c>
      <c r="J23" s="80" t="s">
        <v>526</v>
      </c>
    </row>
    <row r="24" spans="1:10" s="12" customFormat="1" ht="42" customHeight="1">
      <c r="A24" s="37"/>
      <c r="B24" s="43"/>
      <c r="C24" s="37"/>
      <c r="D24" s="37"/>
      <c r="E24" s="34" t="s">
        <v>531</v>
      </c>
      <c r="F24" s="35">
        <v>300000</v>
      </c>
      <c r="G24" s="33">
        <v>1</v>
      </c>
      <c r="H24" s="34" t="s">
        <v>531</v>
      </c>
      <c r="I24" s="35">
        <v>300000</v>
      </c>
      <c r="J24" s="80" t="s">
        <v>521</v>
      </c>
    </row>
    <row r="25" spans="1:10" s="12" customFormat="1" ht="42" customHeight="1">
      <c r="A25" s="37"/>
      <c r="B25" s="43"/>
      <c r="C25" s="37"/>
      <c r="D25" s="37"/>
      <c r="E25" s="24" t="s">
        <v>532</v>
      </c>
      <c r="F25" s="25">
        <v>200000</v>
      </c>
      <c r="G25" s="22">
        <v>5</v>
      </c>
      <c r="H25" s="24" t="s">
        <v>533</v>
      </c>
      <c r="I25" s="25">
        <v>200000</v>
      </c>
      <c r="J25" s="93" t="s">
        <v>521</v>
      </c>
    </row>
    <row r="26" spans="1:10" s="12" customFormat="1" ht="87" customHeight="1">
      <c r="A26" s="17">
        <v>4</v>
      </c>
      <c r="B26" s="18" t="s">
        <v>370</v>
      </c>
      <c r="C26" s="17">
        <v>8</v>
      </c>
      <c r="D26" s="17" t="s">
        <v>40</v>
      </c>
      <c r="E26" s="40" t="s">
        <v>375</v>
      </c>
      <c r="F26" s="41">
        <v>400000</v>
      </c>
      <c r="G26" s="39">
        <v>5</v>
      </c>
      <c r="H26" s="42" t="s">
        <v>386</v>
      </c>
      <c r="I26" s="41">
        <v>8825000</v>
      </c>
      <c r="J26" s="82" t="s">
        <v>387</v>
      </c>
    </row>
    <row r="27" spans="1:10" ht="42" customHeight="1">
      <c r="A27" s="48"/>
      <c r="B27" s="57"/>
      <c r="C27" s="48"/>
      <c r="D27" s="48"/>
      <c r="E27" s="44" t="s">
        <v>380</v>
      </c>
      <c r="F27" s="45">
        <v>400000</v>
      </c>
      <c r="G27" s="48">
        <v>5</v>
      </c>
      <c r="H27" s="46"/>
      <c r="I27" s="110"/>
      <c r="J27" s="77"/>
    </row>
    <row r="28" spans="1:10" ht="67.150000000000006" customHeight="1">
      <c r="A28" s="48"/>
      <c r="B28" s="57"/>
      <c r="C28" s="48"/>
      <c r="D28" s="48"/>
      <c r="E28" s="34" t="s">
        <v>528</v>
      </c>
      <c r="F28" s="35">
        <v>100000</v>
      </c>
      <c r="G28" s="33">
        <v>5</v>
      </c>
      <c r="H28" s="34" t="s">
        <v>528</v>
      </c>
      <c r="I28" s="35">
        <v>100000</v>
      </c>
      <c r="J28" s="80" t="s">
        <v>529</v>
      </c>
    </row>
    <row r="29" spans="1:10" ht="27.6" customHeight="1">
      <c r="A29" s="48"/>
      <c r="B29" s="57"/>
      <c r="C29" s="48"/>
      <c r="D29" s="48"/>
      <c r="E29" s="34" t="s">
        <v>530</v>
      </c>
      <c r="F29" s="35">
        <v>100000</v>
      </c>
      <c r="G29" s="33">
        <v>5</v>
      </c>
      <c r="H29" s="34" t="s">
        <v>530</v>
      </c>
      <c r="I29" s="35">
        <v>150000</v>
      </c>
      <c r="J29" s="80" t="s">
        <v>526</v>
      </c>
    </row>
    <row r="30" spans="1:10" ht="27.6" customHeight="1">
      <c r="A30" s="48"/>
      <c r="B30" s="57"/>
      <c r="C30" s="48"/>
      <c r="D30" s="48"/>
      <c r="E30" s="34" t="s">
        <v>531</v>
      </c>
      <c r="F30" s="35">
        <v>300000</v>
      </c>
      <c r="G30" s="33">
        <v>1</v>
      </c>
      <c r="H30" s="34" t="s">
        <v>531</v>
      </c>
      <c r="I30" s="35">
        <v>300000</v>
      </c>
      <c r="J30" s="80" t="s">
        <v>521</v>
      </c>
    </row>
    <row r="31" spans="1:10" ht="42" customHeight="1">
      <c r="A31" s="48"/>
      <c r="B31" s="57"/>
      <c r="C31" s="48"/>
      <c r="D31" s="48"/>
      <c r="E31" s="24" t="s">
        <v>532</v>
      </c>
      <c r="F31" s="25">
        <v>200000</v>
      </c>
      <c r="G31" s="22">
        <v>5</v>
      </c>
      <c r="H31" s="24" t="s">
        <v>533</v>
      </c>
      <c r="I31" s="25">
        <v>200000</v>
      </c>
      <c r="J31" s="93" t="s">
        <v>521</v>
      </c>
    </row>
    <row r="32" spans="1:10" s="12" customFormat="1" ht="42" customHeight="1">
      <c r="A32" s="17">
        <v>5</v>
      </c>
      <c r="B32" s="18" t="s">
        <v>371</v>
      </c>
      <c r="C32" s="17">
        <v>10</v>
      </c>
      <c r="D32" s="17" t="s">
        <v>40</v>
      </c>
      <c r="E32" s="40" t="s">
        <v>381</v>
      </c>
      <c r="F32" s="41">
        <v>200000</v>
      </c>
      <c r="G32" s="39">
        <v>5</v>
      </c>
      <c r="H32" s="42" t="s">
        <v>527</v>
      </c>
      <c r="I32" s="41">
        <v>700000</v>
      </c>
      <c r="J32" s="82" t="s">
        <v>521</v>
      </c>
    </row>
    <row r="33" spans="1:10" s="12" customFormat="1" ht="42" customHeight="1">
      <c r="A33" s="37"/>
      <c r="B33" s="43"/>
      <c r="C33" s="37"/>
      <c r="D33" s="37"/>
      <c r="E33" s="34" t="s">
        <v>382</v>
      </c>
      <c r="F33" s="35">
        <v>200000</v>
      </c>
      <c r="G33" s="33">
        <v>5</v>
      </c>
      <c r="H33" s="36"/>
      <c r="I33" s="35"/>
      <c r="J33" s="80"/>
    </row>
    <row r="34" spans="1:10" s="12" customFormat="1" ht="68.45" customHeight="1">
      <c r="A34" s="37"/>
      <c r="B34" s="43"/>
      <c r="C34" s="37"/>
      <c r="D34" s="37"/>
      <c r="E34" s="34" t="s">
        <v>528</v>
      </c>
      <c r="F34" s="35">
        <v>100000</v>
      </c>
      <c r="G34" s="33">
        <v>5</v>
      </c>
      <c r="H34" s="34" t="s">
        <v>528</v>
      </c>
      <c r="I34" s="35">
        <v>100000</v>
      </c>
      <c r="J34" s="80" t="s">
        <v>529</v>
      </c>
    </row>
    <row r="35" spans="1:10" s="12" customFormat="1" ht="29.45" customHeight="1">
      <c r="A35" s="37"/>
      <c r="B35" s="43"/>
      <c r="C35" s="37"/>
      <c r="D35" s="37"/>
      <c r="E35" s="34" t="s">
        <v>530</v>
      </c>
      <c r="F35" s="35">
        <v>100000</v>
      </c>
      <c r="G35" s="33">
        <v>5</v>
      </c>
      <c r="H35" s="34" t="s">
        <v>530</v>
      </c>
      <c r="I35" s="35">
        <v>150000</v>
      </c>
      <c r="J35" s="80" t="s">
        <v>526</v>
      </c>
    </row>
    <row r="36" spans="1:10" s="12" customFormat="1" ht="29.45" customHeight="1">
      <c r="A36" s="37"/>
      <c r="B36" s="43"/>
      <c r="C36" s="37"/>
      <c r="D36" s="37"/>
      <c r="E36" s="34" t="s">
        <v>531</v>
      </c>
      <c r="F36" s="35">
        <v>300000</v>
      </c>
      <c r="G36" s="33">
        <v>1</v>
      </c>
      <c r="H36" s="34" t="s">
        <v>531</v>
      </c>
      <c r="I36" s="35">
        <v>300000</v>
      </c>
      <c r="J36" s="80" t="s">
        <v>521</v>
      </c>
    </row>
    <row r="37" spans="1:10" s="12" customFormat="1" ht="42" customHeight="1">
      <c r="A37" s="37"/>
      <c r="B37" s="43"/>
      <c r="C37" s="37"/>
      <c r="D37" s="37"/>
      <c r="E37" s="24" t="s">
        <v>532</v>
      </c>
      <c r="F37" s="25">
        <v>200000</v>
      </c>
      <c r="G37" s="22">
        <v>5</v>
      </c>
      <c r="H37" s="24" t="s">
        <v>533</v>
      </c>
      <c r="I37" s="25">
        <v>200000</v>
      </c>
      <c r="J37" s="93" t="s">
        <v>521</v>
      </c>
    </row>
    <row r="38" spans="1:10" s="12" customFormat="1" ht="47.45" customHeight="1">
      <c r="A38" s="17">
        <v>6</v>
      </c>
      <c r="B38" s="18" t="s">
        <v>372</v>
      </c>
      <c r="C38" s="17">
        <v>11</v>
      </c>
      <c r="D38" s="17" t="s">
        <v>40</v>
      </c>
      <c r="E38" s="19" t="s">
        <v>383</v>
      </c>
      <c r="F38" s="20">
        <v>300000</v>
      </c>
      <c r="G38" s="17">
        <v>5</v>
      </c>
      <c r="H38" s="21"/>
      <c r="I38" s="20"/>
      <c r="J38" s="75"/>
    </row>
    <row r="39" spans="1:10" s="12" customFormat="1" ht="42" customHeight="1">
      <c r="A39" s="37"/>
      <c r="B39" s="43"/>
      <c r="C39" s="37"/>
      <c r="D39" s="37"/>
      <c r="E39" s="34" t="s">
        <v>384</v>
      </c>
      <c r="F39" s="35">
        <v>300000</v>
      </c>
      <c r="G39" s="33">
        <v>5</v>
      </c>
      <c r="H39" s="36"/>
      <c r="I39" s="35"/>
      <c r="J39" s="80"/>
    </row>
    <row r="40" spans="1:10" s="12" customFormat="1" ht="66" customHeight="1">
      <c r="A40" s="37"/>
      <c r="B40" s="43"/>
      <c r="C40" s="37"/>
      <c r="D40" s="37"/>
      <c r="E40" s="34" t="s">
        <v>385</v>
      </c>
      <c r="F40" s="35">
        <v>200000</v>
      </c>
      <c r="G40" s="33">
        <v>5</v>
      </c>
      <c r="H40" s="36"/>
      <c r="I40" s="35"/>
      <c r="J40" s="80"/>
    </row>
    <row r="41" spans="1:10" s="12" customFormat="1" ht="66" customHeight="1">
      <c r="A41" s="37"/>
      <c r="B41" s="43"/>
      <c r="C41" s="37"/>
      <c r="D41" s="37"/>
      <c r="E41" s="34" t="s">
        <v>528</v>
      </c>
      <c r="F41" s="35">
        <v>100000</v>
      </c>
      <c r="G41" s="33">
        <v>5</v>
      </c>
      <c r="H41" s="34" t="s">
        <v>528</v>
      </c>
      <c r="I41" s="35">
        <v>100000</v>
      </c>
      <c r="J41" s="80" t="s">
        <v>529</v>
      </c>
    </row>
    <row r="42" spans="1:10" s="12" customFormat="1" ht="28.15" customHeight="1">
      <c r="A42" s="37"/>
      <c r="B42" s="43"/>
      <c r="C42" s="37"/>
      <c r="D42" s="37"/>
      <c r="E42" s="34" t="s">
        <v>530</v>
      </c>
      <c r="F42" s="35">
        <v>100000</v>
      </c>
      <c r="G42" s="33">
        <v>5</v>
      </c>
      <c r="H42" s="34" t="s">
        <v>530</v>
      </c>
      <c r="I42" s="35">
        <v>150000</v>
      </c>
      <c r="J42" s="80" t="s">
        <v>526</v>
      </c>
    </row>
    <row r="43" spans="1:10" s="12" customFormat="1" ht="28.15" customHeight="1">
      <c r="A43" s="37"/>
      <c r="B43" s="43"/>
      <c r="C43" s="37"/>
      <c r="D43" s="37"/>
      <c r="E43" s="34" t="s">
        <v>531</v>
      </c>
      <c r="F43" s="35">
        <v>300000</v>
      </c>
      <c r="G43" s="33">
        <v>1</v>
      </c>
      <c r="H43" s="34" t="s">
        <v>531</v>
      </c>
      <c r="I43" s="35">
        <v>300000</v>
      </c>
      <c r="J43" s="80" t="s">
        <v>521</v>
      </c>
    </row>
    <row r="44" spans="1:10" s="12" customFormat="1" ht="48" customHeight="1">
      <c r="A44" s="28"/>
      <c r="B44" s="29"/>
      <c r="C44" s="28"/>
      <c r="D44" s="28"/>
      <c r="E44" s="24" t="s">
        <v>532</v>
      </c>
      <c r="F44" s="25">
        <v>200000</v>
      </c>
      <c r="G44" s="22">
        <v>5</v>
      </c>
      <c r="H44" s="24" t="s">
        <v>533</v>
      </c>
      <c r="I44" s="25">
        <v>200000</v>
      </c>
      <c r="J44" s="93" t="s">
        <v>521</v>
      </c>
    </row>
    <row r="45" spans="1:10" s="117" customFormat="1">
      <c r="A45" s="103"/>
      <c r="B45" s="7" t="s">
        <v>21</v>
      </c>
      <c r="C45" s="103"/>
      <c r="D45" s="103"/>
      <c r="E45" s="113"/>
      <c r="F45" s="114"/>
      <c r="G45" s="210"/>
      <c r="H45" s="116"/>
      <c r="I45" s="114"/>
      <c r="J45" s="146"/>
    </row>
    <row r="46" spans="1:10">
      <c r="A46" s="47">
        <v>7</v>
      </c>
      <c r="B46" s="67" t="s">
        <v>388</v>
      </c>
      <c r="C46" s="47">
        <v>6</v>
      </c>
      <c r="D46" s="47" t="s">
        <v>389</v>
      </c>
      <c r="E46" s="40" t="s">
        <v>390</v>
      </c>
      <c r="F46" s="111">
        <v>50000</v>
      </c>
      <c r="G46" s="225">
        <v>4</v>
      </c>
      <c r="H46" s="42" t="s">
        <v>390</v>
      </c>
      <c r="I46" s="111">
        <v>300000</v>
      </c>
      <c r="J46" s="82" t="s">
        <v>516</v>
      </c>
    </row>
    <row r="47" spans="1:10">
      <c r="A47" s="48"/>
      <c r="B47" s="57"/>
      <c r="C47" s="48"/>
      <c r="D47" s="48"/>
      <c r="E47" s="34" t="s">
        <v>391</v>
      </c>
      <c r="F47" s="112">
        <v>50000</v>
      </c>
      <c r="G47" s="226">
        <v>4</v>
      </c>
      <c r="H47" s="36"/>
      <c r="I47" s="112"/>
      <c r="J47" s="80"/>
    </row>
    <row r="48" spans="1:10" s="117" customFormat="1">
      <c r="A48" s="103"/>
      <c r="B48" s="7" t="s">
        <v>22</v>
      </c>
      <c r="C48" s="103"/>
      <c r="D48" s="103"/>
      <c r="E48" s="113"/>
      <c r="F48" s="114"/>
      <c r="G48" s="210"/>
      <c r="H48" s="116"/>
      <c r="I48" s="114"/>
      <c r="J48" s="146"/>
    </row>
    <row r="49" spans="1:10" ht="63">
      <c r="A49" s="10">
        <v>8</v>
      </c>
      <c r="B49" s="11" t="s">
        <v>392</v>
      </c>
      <c r="C49" s="10">
        <v>1</v>
      </c>
      <c r="D49" s="10" t="s">
        <v>40</v>
      </c>
      <c r="E49" s="8" t="s">
        <v>404</v>
      </c>
      <c r="F49" s="15">
        <v>50000</v>
      </c>
      <c r="G49" s="10">
        <v>4</v>
      </c>
      <c r="H49" s="9"/>
      <c r="I49" s="15"/>
      <c r="J49" s="73"/>
    </row>
    <row r="50" spans="1:10" ht="65.45" customHeight="1">
      <c r="A50" s="17">
        <v>9</v>
      </c>
      <c r="B50" s="18" t="s">
        <v>393</v>
      </c>
      <c r="C50" s="17">
        <v>2</v>
      </c>
      <c r="D50" s="17" t="s">
        <v>40</v>
      </c>
      <c r="E50" s="40" t="s">
        <v>399</v>
      </c>
      <c r="F50" s="41">
        <v>20000</v>
      </c>
      <c r="G50" s="39">
        <v>5</v>
      </c>
      <c r="H50" s="42" t="s">
        <v>517</v>
      </c>
      <c r="I50" s="41">
        <v>70000</v>
      </c>
      <c r="J50" s="82" t="s">
        <v>518</v>
      </c>
    </row>
    <row r="51" spans="1:10" ht="41.45" customHeight="1">
      <c r="A51" s="37"/>
      <c r="B51" s="43"/>
      <c r="C51" s="37"/>
      <c r="D51" s="37"/>
      <c r="E51" s="94" t="s">
        <v>400</v>
      </c>
      <c r="F51" s="89">
        <v>15000</v>
      </c>
      <c r="G51" s="221">
        <v>5</v>
      </c>
      <c r="H51" s="50" t="s">
        <v>519</v>
      </c>
      <c r="I51" s="89">
        <v>50000</v>
      </c>
      <c r="J51" s="107" t="s">
        <v>518</v>
      </c>
    </row>
    <row r="52" spans="1:10" ht="90.6" customHeight="1">
      <c r="A52" s="28"/>
      <c r="B52" s="29"/>
      <c r="C52" s="28"/>
      <c r="D52" s="28"/>
      <c r="E52" s="30"/>
      <c r="F52" s="31"/>
      <c r="G52" s="28"/>
      <c r="H52" s="26" t="s">
        <v>520</v>
      </c>
      <c r="I52" s="25">
        <v>200000</v>
      </c>
      <c r="J52" s="93" t="s">
        <v>518</v>
      </c>
    </row>
    <row r="53" spans="1:10">
      <c r="A53" s="10">
        <v>10</v>
      </c>
      <c r="B53" s="11" t="s">
        <v>394</v>
      </c>
      <c r="C53" s="10">
        <v>4</v>
      </c>
      <c r="D53" s="10" t="s">
        <v>40</v>
      </c>
      <c r="E53" s="8" t="s">
        <v>405</v>
      </c>
      <c r="F53" s="15">
        <v>30000</v>
      </c>
      <c r="G53" s="10">
        <v>4</v>
      </c>
      <c r="H53" s="9"/>
      <c r="I53" s="15"/>
      <c r="J53" s="73"/>
    </row>
    <row r="54" spans="1:10" ht="42">
      <c r="A54" s="10">
        <v>11</v>
      </c>
      <c r="B54" s="11" t="s">
        <v>395</v>
      </c>
      <c r="C54" s="10">
        <v>5</v>
      </c>
      <c r="D54" s="10" t="s">
        <v>40</v>
      </c>
      <c r="E54" s="8" t="s">
        <v>406</v>
      </c>
      <c r="F54" s="15">
        <v>30000</v>
      </c>
      <c r="G54" s="10">
        <v>5</v>
      </c>
      <c r="H54" s="9"/>
      <c r="I54" s="15"/>
      <c r="J54" s="73"/>
    </row>
    <row r="55" spans="1:10" ht="63">
      <c r="A55" s="17">
        <v>12</v>
      </c>
      <c r="B55" s="18" t="s">
        <v>396</v>
      </c>
      <c r="C55" s="17">
        <v>6</v>
      </c>
      <c r="D55" s="17" t="s">
        <v>40</v>
      </c>
      <c r="E55" s="19" t="s">
        <v>400</v>
      </c>
      <c r="F55" s="20">
        <v>45000</v>
      </c>
      <c r="G55" s="17">
        <v>5</v>
      </c>
      <c r="H55" s="42" t="s">
        <v>517</v>
      </c>
      <c r="I55" s="41">
        <v>70000</v>
      </c>
      <c r="J55" s="82" t="s">
        <v>518</v>
      </c>
    </row>
    <row r="56" spans="1:10" ht="42">
      <c r="A56" s="37"/>
      <c r="B56" s="43"/>
      <c r="C56" s="37"/>
      <c r="D56" s="37"/>
      <c r="E56" s="44"/>
      <c r="F56" s="45"/>
      <c r="G56" s="37"/>
      <c r="H56" s="50" t="s">
        <v>519</v>
      </c>
      <c r="I56" s="89">
        <v>50000</v>
      </c>
      <c r="J56" s="107" t="s">
        <v>518</v>
      </c>
    </row>
    <row r="57" spans="1:10" ht="84.75" customHeight="1">
      <c r="A57" s="28"/>
      <c r="B57" s="29"/>
      <c r="C57" s="28"/>
      <c r="D57" s="28"/>
      <c r="E57" s="30"/>
      <c r="F57" s="31"/>
      <c r="G57" s="28"/>
      <c r="H57" s="26" t="s">
        <v>520</v>
      </c>
      <c r="I57" s="25">
        <v>200000</v>
      </c>
      <c r="J57" s="93" t="s">
        <v>518</v>
      </c>
    </row>
    <row r="58" spans="1:10" ht="66" customHeight="1">
      <c r="A58" s="17">
        <v>13</v>
      </c>
      <c r="B58" s="18" t="s">
        <v>397</v>
      </c>
      <c r="C58" s="17">
        <v>7</v>
      </c>
      <c r="D58" s="17" t="s">
        <v>40</v>
      </c>
      <c r="E58" s="19" t="s">
        <v>399</v>
      </c>
      <c r="F58" s="20">
        <v>60000</v>
      </c>
      <c r="G58" s="17">
        <v>5</v>
      </c>
      <c r="H58" s="42" t="s">
        <v>517</v>
      </c>
      <c r="I58" s="41">
        <v>70000</v>
      </c>
      <c r="J58" s="82" t="s">
        <v>518</v>
      </c>
    </row>
    <row r="59" spans="1:10" ht="48.6" customHeight="1">
      <c r="A59" s="37"/>
      <c r="B59" s="43"/>
      <c r="C59" s="37"/>
      <c r="D59" s="37"/>
      <c r="E59" s="94" t="s">
        <v>401</v>
      </c>
      <c r="F59" s="89">
        <v>20000</v>
      </c>
      <c r="G59" s="221">
        <v>5</v>
      </c>
      <c r="H59" s="50" t="s">
        <v>519</v>
      </c>
      <c r="I59" s="89">
        <v>50000</v>
      </c>
      <c r="J59" s="107" t="s">
        <v>518</v>
      </c>
    </row>
    <row r="60" spans="1:10" ht="88.15" customHeight="1">
      <c r="A60" s="28"/>
      <c r="B60" s="29"/>
      <c r="C60" s="28"/>
      <c r="D60" s="28"/>
      <c r="E60" s="30"/>
      <c r="F60" s="31"/>
      <c r="G60" s="28"/>
      <c r="H60" s="26" t="s">
        <v>520</v>
      </c>
      <c r="I60" s="25">
        <v>200000</v>
      </c>
      <c r="J60" s="93" t="s">
        <v>518</v>
      </c>
    </row>
    <row r="61" spans="1:10" ht="63">
      <c r="A61" s="17">
        <v>14</v>
      </c>
      <c r="B61" s="18" t="s">
        <v>350</v>
      </c>
      <c r="C61" s="17">
        <v>10</v>
      </c>
      <c r="D61" s="17" t="s">
        <v>40</v>
      </c>
      <c r="E61" s="19" t="s">
        <v>402</v>
      </c>
      <c r="F61" s="20">
        <v>50000</v>
      </c>
      <c r="G61" s="17">
        <v>5</v>
      </c>
      <c r="H61" s="42" t="s">
        <v>517</v>
      </c>
      <c r="I61" s="41">
        <v>70000</v>
      </c>
      <c r="J61" s="82" t="s">
        <v>518</v>
      </c>
    </row>
    <row r="62" spans="1:10" ht="42">
      <c r="A62" s="37"/>
      <c r="B62" s="43"/>
      <c r="C62" s="37"/>
      <c r="D62" s="37"/>
      <c r="E62" s="44"/>
      <c r="F62" s="45"/>
      <c r="G62" s="37"/>
      <c r="H62" s="50" t="s">
        <v>519</v>
      </c>
      <c r="I62" s="89">
        <v>50000</v>
      </c>
      <c r="J62" s="107" t="s">
        <v>518</v>
      </c>
    </row>
    <row r="63" spans="1:10" ht="90" customHeight="1">
      <c r="A63" s="28"/>
      <c r="B63" s="29"/>
      <c r="C63" s="28"/>
      <c r="D63" s="28"/>
      <c r="E63" s="30"/>
      <c r="F63" s="31"/>
      <c r="G63" s="28"/>
      <c r="H63" s="26" t="s">
        <v>520</v>
      </c>
      <c r="I63" s="25">
        <v>200000</v>
      </c>
      <c r="J63" s="93" t="s">
        <v>518</v>
      </c>
    </row>
    <row r="64" spans="1:10" ht="63">
      <c r="A64" s="17">
        <v>15</v>
      </c>
      <c r="B64" s="18" t="s">
        <v>398</v>
      </c>
      <c r="C64" s="17">
        <v>11</v>
      </c>
      <c r="D64" s="17" t="s">
        <v>40</v>
      </c>
      <c r="E64" s="19" t="s">
        <v>403</v>
      </c>
      <c r="F64" s="20">
        <v>40000</v>
      </c>
      <c r="G64" s="17">
        <v>5</v>
      </c>
      <c r="H64" s="42" t="s">
        <v>517</v>
      </c>
      <c r="I64" s="41">
        <v>70000</v>
      </c>
      <c r="J64" s="82" t="s">
        <v>518</v>
      </c>
    </row>
    <row r="65" spans="1:10" ht="42">
      <c r="A65" s="37"/>
      <c r="B65" s="43"/>
      <c r="C65" s="37"/>
      <c r="D65" s="37"/>
      <c r="E65" s="44"/>
      <c r="F65" s="45"/>
      <c r="G65" s="37"/>
      <c r="H65" s="50" t="s">
        <v>519</v>
      </c>
      <c r="I65" s="89">
        <v>50000</v>
      </c>
      <c r="J65" s="107" t="s">
        <v>518</v>
      </c>
    </row>
    <row r="66" spans="1:10" ht="84" customHeight="1">
      <c r="A66" s="28"/>
      <c r="B66" s="29"/>
      <c r="C66" s="28"/>
      <c r="D66" s="28"/>
      <c r="E66" s="30"/>
      <c r="F66" s="31"/>
      <c r="G66" s="28"/>
      <c r="H66" s="26" t="s">
        <v>520</v>
      </c>
      <c r="I66" s="25">
        <v>200000</v>
      </c>
      <c r="J66" s="93" t="s">
        <v>518</v>
      </c>
    </row>
    <row r="67" spans="1:10">
      <c r="A67" s="336" t="s">
        <v>408</v>
      </c>
      <c r="B67" s="337"/>
      <c r="C67" s="338"/>
      <c r="D67" s="3"/>
      <c r="E67" s="8"/>
      <c r="F67" s="114">
        <f>SUM(F7:F66)</f>
        <v>8130000</v>
      </c>
      <c r="G67" s="3"/>
      <c r="H67" s="9"/>
      <c r="I67" s="114">
        <f>SUM(I7:I66)</f>
        <v>17301700</v>
      </c>
      <c r="J67" s="73"/>
    </row>
    <row r="68" spans="1:10">
      <c r="A68" s="336" t="s">
        <v>551</v>
      </c>
      <c r="B68" s="337"/>
      <c r="C68" s="338"/>
      <c r="D68" s="3"/>
      <c r="E68" s="4"/>
      <c r="F68" s="114">
        <v>21510000</v>
      </c>
      <c r="G68" s="3"/>
      <c r="H68" s="4"/>
      <c r="I68" s="114">
        <v>28984700</v>
      </c>
      <c r="J68" s="73"/>
    </row>
    <row r="69" spans="1:10">
      <c r="H69" s="150" t="s">
        <v>548</v>
      </c>
      <c r="I69" s="151">
        <f>I68/F68*100</f>
        <v>134.74988377498838</v>
      </c>
    </row>
  </sheetData>
  <mergeCells count="10">
    <mergeCell ref="A68:C68"/>
    <mergeCell ref="A67:C67"/>
    <mergeCell ref="J4:J5"/>
    <mergeCell ref="A1:I1"/>
    <mergeCell ref="A2:I2"/>
    <mergeCell ref="A4:A5"/>
    <mergeCell ref="B4:D4"/>
    <mergeCell ref="E4:F4"/>
    <mergeCell ref="G4:G5"/>
    <mergeCell ref="H4:I4"/>
  </mergeCells>
  <pageMargins left="0.23622047244094491" right="0.15748031496062992" top="0.31496062992125984" bottom="0.31496062992125984" header="0.31496062992125984" footer="0.35433070866141736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67"/>
  <sheetViews>
    <sheetView zoomScale="80" zoomScaleNormal="80" workbookViewId="0">
      <selection activeCell="G68" sqref="G68"/>
    </sheetView>
  </sheetViews>
  <sheetFormatPr defaultColWidth="9" defaultRowHeight="21"/>
  <cols>
    <col min="1" max="1" width="6.625" style="2" customWidth="1"/>
    <col min="2" max="2" width="16.25" style="1" customWidth="1"/>
    <col min="3" max="3" width="5.625" style="2" customWidth="1"/>
    <col min="4" max="4" width="13.625" style="1" customWidth="1"/>
    <col min="5" max="5" width="23.125" style="1" customWidth="1"/>
    <col min="6" max="6" width="13.25" style="16" customWidth="1"/>
    <col min="7" max="7" width="14.375" style="2" customWidth="1"/>
    <col min="8" max="8" width="21.375" style="1" customWidth="1"/>
    <col min="9" max="9" width="12.75" style="16" customWidth="1"/>
    <col min="10" max="10" width="15.375" style="2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</row>
    <row r="2" spans="1:10">
      <c r="A2" s="325" t="s">
        <v>24</v>
      </c>
      <c r="B2" s="325"/>
      <c r="C2" s="325"/>
      <c r="D2" s="325"/>
      <c r="E2" s="325"/>
      <c r="F2" s="325"/>
      <c r="G2" s="325"/>
      <c r="H2" s="325"/>
      <c r="I2" s="325"/>
    </row>
    <row r="4" spans="1:10" s="71" customFormat="1" ht="42" customHeight="1">
      <c r="A4" s="329" t="s">
        <v>0</v>
      </c>
      <c r="B4" s="339" t="s">
        <v>1</v>
      </c>
      <c r="C4" s="339"/>
      <c r="D4" s="339"/>
      <c r="E4" s="339" t="s">
        <v>34</v>
      </c>
      <c r="F4" s="339"/>
      <c r="G4" s="340" t="s">
        <v>35</v>
      </c>
      <c r="H4" s="346" t="s">
        <v>36</v>
      </c>
      <c r="I4" s="347"/>
      <c r="J4" s="329" t="s">
        <v>37</v>
      </c>
    </row>
    <row r="5" spans="1:10">
      <c r="A5" s="330"/>
      <c r="B5" s="5" t="s">
        <v>2</v>
      </c>
      <c r="C5" s="5" t="s">
        <v>3</v>
      </c>
      <c r="D5" s="5" t="s">
        <v>33</v>
      </c>
      <c r="E5" s="5" t="s">
        <v>4</v>
      </c>
      <c r="F5" s="13" t="s">
        <v>5</v>
      </c>
      <c r="G5" s="341"/>
      <c r="H5" s="5" t="s">
        <v>4</v>
      </c>
      <c r="I5" s="13" t="s">
        <v>5</v>
      </c>
      <c r="J5" s="330"/>
    </row>
    <row r="6" spans="1:10">
      <c r="A6" s="3"/>
      <c r="B6" s="7" t="s">
        <v>23</v>
      </c>
      <c r="C6" s="3"/>
      <c r="D6" s="4"/>
      <c r="E6" s="8"/>
      <c r="F6" s="114"/>
      <c r="G6" s="3"/>
      <c r="H6" s="9"/>
      <c r="I6" s="14"/>
      <c r="J6" s="3"/>
    </row>
    <row r="7" spans="1:10" s="12" customFormat="1" ht="42">
      <c r="A7" s="17">
        <v>1</v>
      </c>
      <c r="B7" s="18" t="s">
        <v>409</v>
      </c>
      <c r="C7" s="17">
        <v>3</v>
      </c>
      <c r="D7" s="17" t="s">
        <v>40</v>
      </c>
      <c r="E7" s="19" t="s">
        <v>61</v>
      </c>
      <c r="F7" s="20">
        <v>300000</v>
      </c>
      <c r="G7" s="17">
        <v>1</v>
      </c>
      <c r="H7" s="21"/>
      <c r="I7" s="20"/>
      <c r="J7" s="17"/>
    </row>
    <row r="8" spans="1:10" s="12" customFormat="1" ht="42">
      <c r="A8" s="37"/>
      <c r="B8" s="43"/>
      <c r="C8" s="37"/>
      <c r="D8" s="37"/>
      <c r="E8" s="34" t="s">
        <v>62</v>
      </c>
      <c r="F8" s="35">
        <v>100000</v>
      </c>
      <c r="G8" s="33">
        <v>5</v>
      </c>
      <c r="H8" s="36"/>
      <c r="I8" s="35"/>
      <c r="J8" s="33"/>
    </row>
    <row r="9" spans="1:10" s="12" customFormat="1" ht="63" customHeight="1">
      <c r="A9" s="28"/>
      <c r="B9" s="29"/>
      <c r="C9" s="28"/>
      <c r="D9" s="28"/>
      <c r="E9" s="30" t="s">
        <v>63</v>
      </c>
      <c r="F9" s="31">
        <v>50000</v>
      </c>
      <c r="G9" s="28">
        <v>5</v>
      </c>
      <c r="H9" s="32"/>
      <c r="I9" s="31"/>
      <c r="J9" s="76"/>
    </row>
    <row r="10" spans="1:10">
      <c r="A10" s="3"/>
      <c r="B10" s="7" t="s">
        <v>25</v>
      </c>
      <c r="C10" s="3"/>
      <c r="D10" s="4"/>
      <c r="E10" s="8"/>
      <c r="F10" s="114"/>
      <c r="G10" s="3"/>
      <c r="H10" s="9"/>
      <c r="I10" s="14"/>
      <c r="J10" s="3"/>
    </row>
    <row r="11" spans="1:10" s="12" customFormat="1" ht="105" customHeight="1">
      <c r="A11" s="17">
        <v>2</v>
      </c>
      <c r="B11" s="18" t="s">
        <v>410</v>
      </c>
      <c r="C11" s="17">
        <v>6</v>
      </c>
      <c r="D11" s="17" t="s">
        <v>40</v>
      </c>
      <c r="E11" s="40" t="s">
        <v>55</v>
      </c>
      <c r="F11" s="41">
        <v>200000</v>
      </c>
      <c r="G11" s="39">
        <v>5</v>
      </c>
      <c r="H11" s="42"/>
      <c r="I11" s="41"/>
      <c r="J11" s="39"/>
    </row>
    <row r="12" spans="1:10" s="12" customFormat="1" ht="42" customHeight="1">
      <c r="A12" s="37"/>
      <c r="B12" s="43"/>
      <c r="C12" s="37"/>
      <c r="D12" s="37"/>
      <c r="E12" s="34" t="s">
        <v>56</v>
      </c>
      <c r="F12" s="70">
        <v>200000</v>
      </c>
      <c r="G12" s="33">
        <v>5</v>
      </c>
      <c r="H12" s="36"/>
      <c r="I12" s="35"/>
      <c r="J12" s="33"/>
    </row>
    <row r="13" spans="1:10" s="12" customFormat="1" ht="63" customHeight="1">
      <c r="A13" s="37"/>
      <c r="B13" s="43"/>
      <c r="C13" s="37"/>
      <c r="D13" s="37"/>
      <c r="E13" s="34" t="s">
        <v>60</v>
      </c>
      <c r="F13" s="35">
        <v>2000000</v>
      </c>
      <c r="G13" s="33">
        <v>5</v>
      </c>
      <c r="H13" s="36"/>
      <c r="I13" s="35"/>
      <c r="J13" s="33"/>
    </row>
    <row r="14" spans="1:10" s="12" customFormat="1" ht="42" customHeight="1">
      <c r="A14" s="28"/>
      <c r="B14" s="29"/>
      <c r="C14" s="28"/>
      <c r="D14" s="28"/>
      <c r="E14" s="44" t="s">
        <v>57</v>
      </c>
      <c r="F14" s="45">
        <v>500000</v>
      </c>
      <c r="G14" s="37">
        <v>1</v>
      </c>
      <c r="H14" s="46"/>
      <c r="I14" s="45"/>
      <c r="J14" s="37"/>
    </row>
    <row r="15" spans="1:10">
      <c r="A15" s="3"/>
      <c r="B15" s="7" t="s">
        <v>26</v>
      </c>
      <c r="C15" s="3"/>
      <c r="D15" s="4"/>
      <c r="E15" s="8"/>
      <c r="F15" s="114"/>
      <c r="G15" s="3"/>
      <c r="H15" s="9"/>
      <c r="I15" s="14"/>
      <c r="J15" s="3"/>
    </row>
    <row r="16" spans="1:10" s="12" customFormat="1" ht="42" customHeight="1">
      <c r="A16" s="17">
        <v>3</v>
      </c>
      <c r="B16" s="18" t="s">
        <v>411</v>
      </c>
      <c r="C16" s="17">
        <v>1</v>
      </c>
      <c r="D16" s="17" t="s">
        <v>40</v>
      </c>
      <c r="E16" s="40" t="s">
        <v>53</v>
      </c>
      <c r="F16" s="41">
        <v>270000</v>
      </c>
      <c r="G16" s="39">
        <v>5</v>
      </c>
      <c r="H16" s="42" t="s">
        <v>534</v>
      </c>
      <c r="I16" s="41">
        <v>150000</v>
      </c>
      <c r="J16" s="39" t="s">
        <v>535</v>
      </c>
    </row>
    <row r="17" spans="1:10" s="12" customFormat="1" ht="42" customHeight="1">
      <c r="A17" s="37"/>
      <c r="B17" s="43"/>
      <c r="C17" s="37"/>
      <c r="D17" s="37"/>
      <c r="E17" s="24" t="s">
        <v>54</v>
      </c>
      <c r="F17" s="25">
        <v>100000</v>
      </c>
      <c r="G17" s="22">
        <v>5</v>
      </c>
      <c r="H17" s="26" t="s">
        <v>536</v>
      </c>
      <c r="I17" s="25">
        <v>75000</v>
      </c>
      <c r="J17" s="22" t="s">
        <v>535</v>
      </c>
    </row>
    <row r="18" spans="1:10" s="12" customFormat="1" ht="42">
      <c r="A18" s="17">
        <v>4</v>
      </c>
      <c r="B18" s="18" t="s">
        <v>412</v>
      </c>
      <c r="C18" s="17">
        <v>3</v>
      </c>
      <c r="D18" s="17" t="s">
        <v>40</v>
      </c>
      <c r="E18" s="40" t="s">
        <v>53</v>
      </c>
      <c r="F18" s="41">
        <v>270000</v>
      </c>
      <c r="G18" s="39">
        <v>5</v>
      </c>
      <c r="H18" s="42" t="s">
        <v>534</v>
      </c>
      <c r="I18" s="41">
        <v>150000</v>
      </c>
      <c r="J18" s="39" t="s">
        <v>535</v>
      </c>
    </row>
    <row r="19" spans="1:10" s="12" customFormat="1" ht="42" customHeight="1">
      <c r="A19" s="37"/>
      <c r="B19" s="43"/>
      <c r="C19" s="37"/>
      <c r="D19" s="37"/>
      <c r="E19" s="24" t="s">
        <v>54</v>
      </c>
      <c r="F19" s="25">
        <v>100000</v>
      </c>
      <c r="G19" s="22">
        <v>5</v>
      </c>
      <c r="H19" s="26" t="s">
        <v>536</v>
      </c>
      <c r="I19" s="25">
        <v>75000</v>
      </c>
      <c r="J19" s="22" t="s">
        <v>535</v>
      </c>
    </row>
    <row r="20" spans="1:10" s="12" customFormat="1" ht="42" customHeight="1">
      <c r="A20" s="17">
        <v>5</v>
      </c>
      <c r="B20" s="18" t="s">
        <v>413</v>
      </c>
      <c r="C20" s="17">
        <v>5</v>
      </c>
      <c r="D20" s="17" t="s">
        <v>40</v>
      </c>
      <c r="E20" s="40" t="s">
        <v>53</v>
      </c>
      <c r="F20" s="41">
        <v>270000</v>
      </c>
      <c r="G20" s="39">
        <v>5</v>
      </c>
      <c r="H20" s="42" t="s">
        <v>534</v>
      </c>
      <c r="I20" s="41">
        <v>150000</v>
      </c>
      <c r="J20" s="39" t="s">
        <v>535</v>
      </c>
    </row>
    <row r="21" spans="1:10" s="12" customFormat="1" ht="42" customHeight="1">
      <c r="A21" s="28"/>
      <c r="B21" s="29"/>
      <c r="C21" s="28"/>
      <c r="D21" s="28"/>
      <c r="E21" s="24" t="s">
        <v>54</v>
      </c>
      <c r="F21" s="25">
        <v>100000</v>
      </c>
      <c r="G21" s="22">
        <v>5</v>
      </c>
      <c r="H21" s="26" t="s">
        <v>536</v>
      </c>
      <c r="I21" s="25">
        <v>75000</v>
      </c>
      <c r="J21" s="22" t="s">
        <v>535</v>
      </c>
    </row>
    <row r="22" spans="1:10" s="12" customFormat="1" ht="42">
      <c r="A22" s="17">
        <v>6</v>
      </c>
      <c r="B22" s="18" t="s">
        <v>414</v>
      </c>
      <c r="C22" s="17">
        <v>7</v>
      </c>
      <c r="D22" s="17" t="s">
        <v>40</v>
      </c>
      <c r="E22" s="40" t="s">
        <v>53</v>
      </c>
      <c r="F22" s="41">
        <v>270000</v>
      </c>
      <c r="G22" s="39">
        <v>5</v>
      </c>
      <c r="H22" s="21" t="s">
        <v>534</v>
      </c>
      <c r="I22" s="20">
        <v>150000</v>
      </c>
      <c r="J22" s="17" t="s">
        <v>535</v>
      </c>
    </row>
    <row r="23" spans="1:10" s="12" customFormat="1" ht="42" customHeight="1">
      <c r="A23" s="37"/>
      <c r="B23" s="43"/>
      <c r="C23" s="37"/>
      <c r="D23" s="37"/>
      <c r="E23" s="94" t="s">
        <v>54</v>
      </c>
      <c r="F23" s="89">
        <v>100000</v>
      </c>
      <c r="G23" s="221">
        <v>5</v>
      </c>
      <c r="H23" s="46" t="s">
        <v>536</v>
      </c>
      <c r="I23" s="45">
        <v>75000</v>
      </c>
      <c r="J23" s="37" t="s">
        <v>535</v>
      </c>
    </row>
    <row r="24" spans="1:10" s="12" customFormat="1" ht="88.5" customHeight="1">
      <c r="A24" s="28"/>
      <c r="B24" s="29"/>
      <c r="C24" s="28"/>
      <c r="D24" s="28"/>
      <c r="E24" s="30"/>
      <c r="F24" s="31"/>
      <c r="G24" s="28"/>
      <c r="H24" s="26" t="s">
        <v>418</v>
      </c>
      <c r="I24" s="25">
        <v>1116271</v>
      </c>
      <c r="J24" s="93" t="s">
        <v>417</v>
      </c>
    </row>
    <row r="25" spans="1:10" s="12" customFormat="1" ht="42" customHeight="1">
      <c r="A25" s="17">
        <v>7</v>
      </c>
      <c r="B25" s="18" t="s">
        <v>415</v>
      </c>
      <c r="C25" s="17">
        <v>8</v>
      </c>
      <c r="D25" s="17" t="s">
        <v>40</v>
      </c>
      <c r="E25" s="40" t="s">
        <v>53</v>
      </c>
      <c r="F25" s="41">
        <v>270000</v>
      </c>
      <c r="G25" s="39">
        <v>5</v>
      </c>
      <c r="H25" s="42" t="s">
        <v>534</v>
      </c>
      <c r="I25" s="41">
        <v>150000</v>
      </c>
      <c r="J25" s="39" t="s">
        <v>535</v>
      </c>
    </row>
    <row r="26" spans="1:10" s="12" customFormat="1" ht="42" customHeight="1">
      <c r="A26" s="28"/>
      <c r="B26" s="29"/>
      <c r="C26" s="28"/>
      <c r="D26" s="28"/>
      <c r="E26" s="24" t="s">
        <v>54</v>
      </c>
      <c r="F26" s="25">
        <v>100000</v>
      </c>
      <c r="G26" s="22">
        <v>5</v>
      </c>
      <c r="H26" s="26" t="s">
        <v>536</v>
      </c>
      <c r="I26" s="25">
        <v>75000</v>
      </c>
      <c r="J26" s="22" t="s">
        <v>535</v>
      </c>
    </row>
    <row r="27" spans="1:10" s="12" customFormat="1" ht="42">
      <c r="A27" s="17">
        <v>8</v>
      </c>
      <c r="B27" s="18" t="s">
        <v>416</v>
      </c>
      <c r="C27" s="17">
        <v>9</v>
      </c>
      <c r="D27" s="17" t="s">
        <v>40</v>
      </c>
      <c r="E27" s="40" t="s">
        <v>53</v>
      </c>
      <c r="F27" s="41">
        <v>270000</v>
      </c>
      <c r="G27" s="39">
        <v>5</v>
      </c>
      <c r="H27" s="42" t="s">
        <v>534</v>
      </c>
      <c r="I27" s="41">
        <v>150000</v>
      </c>
      <c r="J27" s="39" t="s">
        <v>535</v>
      </c>
    </row>
    <row r="28" spans="1:10" s="12" customFormat="1" ht="42" customHeight="1">
      <c r="A28" s="28"/>
      <c r="B28" s="29"/>
      <c r="C28" s="28"/>
      <c r="D28" s="28"/>
      <c r="E28" s="24" t="s">
        <v>54</v>
      </c>
      <c r="F28" s="25">
        <v>100000</v>
      </c>
      <c r="G28" s="22">
        <v>5</v>
      </c>
      <c r="H28" s="26" t="s">
        <v>536</v>
      </c>
      <c r="I28" s="25">
        <v>75000</v>
      </c>
      <c r="J28" s="22" t="s">
        <v>535</v>
      </c>
    </row>
    <row r="29" spans="1:10">
      <c r="A29" s="3"/>
      <c r="B29" s="7" t="s">
        <v>27</v>
      </c>
      <c r="C29" s="3"/>
      <c r="D29" s="4"/>
      <c r="E29" s="8"/>
      <c r="F29" s="14"/>
      <c r="G29" s="3"/>
      <c r="H29" s="9"/>
      <c r="I29" s="14"/>
      <c r="J29" s="3"/>
    </row>
    <row r="30" spans="1:10" s="12" customFormat="1">
      <c r="A30" s="10"/>
      <c r="B30" s="11" t="s">
        <v>419</v>
      </c>
      <c r="C30" s="10"/>
      <c r="D30" s="10"/>
      <c r="E30" s="8"/>
      <c r="F30" s="15"/>
      <c r="G30" s="10"/>
      <c r="H30" s="26"/>
      <c r="I30" s="25"/>
      <c r="J30" s="93"/>
    </row>
    <row r="31" spans="1:10">
      <c r="A31" s="3"/>
      <c r="B31" s="7" t="s">
        <v>28</v>
      </c>
      <c r="C31" s="3"/>
      <c r="D31" s="4"/>
      <c r="E31" s="8"/>
      <c r="F31" s="114"/>
      <c r="G31" s="3"/>
      <c r="H31" s="9"/>
      <c r="I31" s="14"/>
      <c r="J31" s="3"/>
    </row>
    <row r="32" spans="1:10" s="12" customFormat="1" ht="42">
      <c r="A32" s="17">
        <v>9</v>
      </c>
      <c r="B32" s="18" t="s">
        <v>420</v>
      </c>
      <c r="C32" s="17">
        <v>2</v>
      </c>
      <c r="D32" s="17" t="s">
        <v>40</v>
      </c>
      <c r="E32" s="19" t="s">
        <v>64</v>
      </c>
      <c r="F32" s="20">
        <v>1250000</v>
      </c>
      <c r="G32" s="17">
        <v>1</v>
      </c>
      <c r="H32" s="21"/>
      <c r="I32" s="20"/>
      <c r="J32" s="17"/>
    </row>
    <row r="33" spans="1:10" s="12" customFormat="1" ht="42">
      <c r="A33" s="37"/>
      <c r="B33" s="43"/>
      <c r="C33" s="37"/>
      <c r="D33" s="37"/>
      <c r="E33" s="34" t="s">
        <v>65</v>
      </c>
      <c r="F33" s="35">
        <v>500000</v>
      </c>
      <c r="G33" s="33">
        <v>4</v>
      </c>
      <c r="H33" s="36"/>
      <c r="I33" s="35"/>
      <c r="J33" s="33"/>
    </row>
    <row r="34" spans="1:10" s="12" customFormat="1" ht="42">
      <c r="A34" s="37"/>
      <c r="B34" s="43"/>
      <c r="C34" s="37"/>
      <c r="D34" s="37"/>
      <c r="E34" s="44" t="s">
        <v>66</v>
      </c>
      <c r="F34" s="45">
        <v>3000000</v>
      </c>
      <c r="G34" s="37">
        <v>4</v>
      </c>
      <c r="H34" s="46"/>
      <c r="I34" s="45"/>
      <c r="J34" s="37"/>
    </row>
    <row r="35" spans="1:10" s="12" customFormat="1" ht="42">
      <c r="A35" s="17">
        <v>10</v>
      </c>
      <c r="B35" s="18" t="s">
        <v>421</v>
      </c>
      <c r="C35" s="17">
        <v>4</v>
      </c>
      <c r="D35" s="17" t="s">
        <v>40</v>
      </c>
      <c r="E35" s="19" t="s">
        <v>64</v>
      </c>
      <c r="F35" s="20">
        <v>1250000</v>
      </c>
      <c r="G35" s="17">
        <v>1</v>
      </c>
      <c r="H35" s="21"/>
      <c r="I35" s="20"/>
      <c r="J35" s="39"/>
    </row>
    <row r="36" spans="1:10" s="12" customFormat="1" ht="42">
      <c r="A36" s="37"/>
      <c r="B36" s="43"/>
      <c r="C36" s="37"/>
      <c r="D36" s="37"/>
      <c r="E36" s="34" t="s">
        <v>65</v>
      </c>
      <c r="F36" s="35">
        <v>500000</v>
      </c>
      <c r="G36" s="33">
        <v>4</v>
      </c>
      <c r="H36" s="36"/>
      <c r="I36" s="35"/>
      <c r="J36" s="33"/>
    </row>
    <row r="37" spans="1:10" s="12" customFormat="1" ht="42">
      <c r="A37" s="37"/>
      <c r="B37" s="43"/>
      <c r="C37" s="37"/>
      <c r="D37" s="37"/>
      <c r="E37" s="68" t="s">
        <v>66</v>
      </c>
      <c r="F37" s="70">
        <v>3000000</v>
      </c>
      <c r="G37" s="224">
        <v>4</v>
      </c>
      <c r="H37" s="69"/>
      <c r="I37" s="70"/>
      <c r="J37" s="33"/>
    </row>
    <row r="38" spans="1:10" s="12" customFormat="1" ht="42">
      <c r="A38" s="17">
        <v>11</v>
      </c>
      <c r="B38" s="18" t="s">
        <v>422</v>
      </c>
      <c r="C38" s="17">
        <v>5</v>
      </c>
      <c r="D38" s="17" t="s">
        <v>40</v>
      </c>
      <c r="E38" s="19" t="s">
        <v>64</v>
      </c>
      <c r="F38" s="20">
        <v>1250000</v>
      </c>
      <c r="G38" s="17">
        <v>1</v>
      </c>
      <c r="H38" s="21"/>
      <c r="I38" s="20"/>
      <c r="J38" s="17"/>
    </row>
    <row r="39" spans="1:10" s="12" customFormat="1" ht="42">
      <c r="A39" s="37"/>
      <c r="B39" s="43"/>
      <c r="C39" s="37"/>
      <c r="D39" s="37"/>
      <c r="E39" s="34" t="s">
        <v>65</v>
      </c>
      <c r="F39" s="35">
        <v>500000</v>
      </c>
      <c r="G39" s="33">
        <v>4</v>
      </c>
      <c r="H39" s="36"/>
      <c r="I39" s="35"/>
      <c r="J39" s="33"/>
    </row>
    <row r="40" spans="1:10" s="12" customFormat="1" ht="42">
      <c r="A40" s="28"/>
      <c r="B40" s="29"/>
      <c r="C40" s="28"/>
      <c r="D40" s="28"/>
      <c r="E40" s="30" t="s">
        <v>66</v>
      </c>
      <c r="F40" s="31">
        <v>3000000</v>
      </c>
      <c r="G40" s="28">
        <v>4</v>
      </c>
      <c r="H40" s="32"/>
      <c r="I40" s="31"/>
      <c r="J40" s="28"/>
    </row>
    <row r="41" spans="1:10" s="12" customFormat="1" ht="42">
      <c r="A41" s="17">
        <v>12</v>
      </c>
      <c r="B41" s="18" t="s">
        <v>423</v>
      </c>
      <c r="C41" s="17">
        <v>8</v>
      </c>
      <c r="D41" s="17" t="s">
        <v>40</v>
      </c>
      <c r="E41" s="19" t="s">
        <v>64</v>
      </c>
      <c r="F41" s="20">
        <v>1250000</v>
      </c>
      <c r="G41" s="17">
        <v>1</v>
      </c>
      <c r="H41" s="21"/>
      <c r="I41" s="20"/>
      <c r="J41" s="17"/>
    </row>
    <row r="42" spans="1:10" s="12" customFormat="1" ht="42">
      <c r="A42" s="37"/>
      <c r="B42" s="43"/>
      <c r="C42" s="37"/>
      <c r="D42" s="37"/>
      <c r="E42" s="34" t="s">
        <v>65</v>
      </c>
      <c r="F42" s="35">
        <v>500000</v>
      </c>
      <c r="G42" s="33">
        <v>4</v>
      </c>
      <c r="H42" s="36"/>
      <c r="I42" s="35"/>
      <c r="J42" s="33"/>
    </row>
    <row r="43" spans="1:10" s="12" customFormat="1" ht="42">
      <c r="A43" s="37"/>
      <c r="B43" s="43"/>
      <c r="C43" s="37"/>
      <c r="D43" s="37"/>
      <c r="E43" s="44" t="s">
        <v>66</v>
      </c>
      <c r="F43" s="45">
        <v>3000000</v>
      </c>
      <c r="G43" s="37">
        <v>4</v>
      </c>
      <c r="H43" s="46"/>
      <c r="I43" s="45"/>
      <c r="J43" s="37"/>
    </row>
    <row r="44" spans="1:10">
      <c r="A44" s="3"/>
      <c r="B44" s="7" t="s">
        <v>46</v>
      </c>
      <c r="C44" s="3"/>
      <c r="D44" s="4"/>
      <c r="E44" s="8"/>
      <c r="F44" s="114">
        <f>SUM(F45:F49)</f>
        <v>0</v>
      </c>
      <c r="G44" s="3"/>
      <c r="H44" s="9" t="s">
        <v>231</v>
      </c>
      <c r="I44" s="14"/>
      <c r="J44" s="3"/>
    </row>
    <row r="45" spans="1:10" s="12" customFormat="1" ht="84" customHeight="1">
      <c r="A45" s="17">
        <v>13</v>
      </c>
      <c r="B45" s="18" t="s">
        <v>424</v>
      </c>
      <c r="C45" s="17">
        <v>1</v>
      </c>
      <c r="D45" s="17" t="s">
        <v>40</v>
      </c>
      <c r="E45" s="19" t="s">
        <v>67</v>
      </c>
      <c r="F45" s="20"/>
      <c r="G45" s="17">
        <v>5</v>
      </c>
      <c r="H45" s="19" t="s">
        <v>539</v>
      </c>
      <c r="I45" s="20"/>
      <c r="J45" s="17"/>
    </row>
    <row r="46" spans="1:10" s="12" customFormat="1" ht="44.45" customHeight="1">
      <c r="A46" s="28"/>
      <c r="B46" s="29"/>
      <c r="C46" s="28"/>
      <c r="D46" s="28"/>
      <c r="E46" s="30"/>
      <c r="F46" s="31"/>
      <c r="G46" s="28"/>
      <c r="H46" s="24" t="s">
        <v>538</v>
      </c>
      <c r="I46" s="25"/>
      <c r="J46" s="22"/>
    </row>
    <row r="47" spans="1:10" s="12" customFormat="1" ht="29.45" customHeight="1">
      <c r="A47" s="10">
        <v>14</v>
      </c>
      <c r="B47" s="11" t="s">
        <v>425</v>
      </c>
      <c r="C47" s="10">
        <v>2</v>
      </c>
      <c r="D47" s="10" t="s">
        <v>40</v>
      </c>
      <c r="E47" s="147" t="s">
        <v>540</v>
      </c>
      <c r="F47" s="15"/>
      <c r="G47" s="10"/>
      <c r="H47" s="147" t="s">
        <v>540</v>
      </c>
      <c r="I47" s="15"/>
      <c r="J47" s="28"/>
    </row>
    <row r="48" spans="1:10" s="12" customFormat="1" ht="27.6" customHeight="1">
      <c r="A48" s="10">
        <v>15</v>
      </c>
      <c r="B48" s="11" t="s">
        <v>426</v>
      </c>
      <c r="C48" s="10">
        <v>3</v>
      </c>
      <c r="D48" s="10" t="s">
        <v>40</v>
      </c>
      <c r="E48" s="147" t="s">
        <v>540</v>
      </c>
      <c r="F48" s="15"/>
      <c r="G48" s="10"/>
      <c r="H48" s="147" t="s">
        <v>540</v>
      </c>
      <c r="I48" s="15"/>
      <c r="J48" s="28"/>
    </row>
    <row r="49" spans="1:10" s="12" customFormat="1" ht="27.6" customHeight="1">
      <c r="A49" s="10">
        <v>16</v>
      </c>
      <c r="B49" s="11" t="s">
        <v>427</v>
      </c>
      <c r="C49" s="10">
        <v>8</v>
      </c>
      <c r="D49" s="10" t="s">
        <v>40</v>
      </c>
      <c r="E49" s="147" t="s">
        <v>540</v>
      </c>
      <c r="F49" s="15"/>
      <c r="G49" s="10"/>
      <c r="H49" s="147" t="s">
        <v>540</v>
      </c>
      <c r="I49" s="15"/>
      <c r="J49" s="28"/>
    </row>
    <row r="50" spans="1:10">
      <c r="A50" s="3"/>
      <c r="B50" s="7" t="s">
        <v>47</v>
      </c>
      <c r="C50" s="3"/>
      <c r="D50" s="4"/>
      <c r="E50" s="8"/>
      <c r="F50" s="114"/>
      <c r="G50" s="3"/>
      <c r="H50" s="9"/>
      <c r="I50" s="14"/>
      <c r="J50" s="3"/>
    </row>
    <row r="51" spans="1:10" s="12" customFormat="1" ht="84">
      <c r="A51" s="17">
        <v>17</v>
      </c>
      <c r="B51" s="18" t="s">
        <v>428</v>
      </c>
      <c r="C51" s="17">
        <v>2</v>
      </c>
      <c r="D51" s="17" t="s">
        <v>40</v>
      </c>
      <c r="E51" s="40" t="s">
        <v>58</v>
      </c>
      <c r="F51" s="41">
        <v>200000</v>
      </c>
      <c r="G51" s="39">
        <v>5</v>
      </c>
      <c r="H51" s="42" t="s">
        <v>77</v>
      </c>
      <c r="I51" s="41">
        <v>50000</v>
      </c>
      <c r="J51" s="39" t="s">
        <v>537</v>
      </c>
    </row>
    <row r="52" spans="1:10" ht="85.5" customHeight="1">
      <c r="A52" s="49"/>
      <c r="B52" s="51"/>
      <c r="C52" s="49"/>
      <c r="D52" s="51"/>
      <c r="E52" s="30" t="s">
        <v>59</v>
      </c>
      <c r="F52" s="31">
        <v>1000000</v>
      </c>
      <c r="G52" s="28">
        <v>5</v>
      </c>
      <c r="H52" s="32" t="s">
        <v>433</v>
      </c>
      <c r="I52" s="31">
        <v>5469000</v>
      </c>
      <c r="J52" s="76" t="s">
        <v>434</v>
      </c>
    </row>
    <row r="53" spans="1:10" s="12" customFormat="1" ht="84" customHeight="1">
      <c r="A53" s="17">
        <v>18</v>
      </c>
      <c r="B53" s="18" t="s">
        <v>429</v>
      </c>
      <c r="C53" s="17">
        <v>3</v>
      </c>
      <c r="D53" s="17" t="s">
        <v>40</v>
      </c>
      <c r="E53" s="40" t="s">
        <v>58</v>
      </c>
      <c r="F53" s="41">
        <v>200000</v>
      </c>
      <c r="G53" s="39">
        <v>5</v>
      </c>
      <c r="H53" s="42" t="s">
        <v>77</v>
      </c>
      <c r="I53" s="41">
        <v>50000</v>
      </c>
      <c r="J53" s="39" t="s">
        <v>537</v>
      </c>
    </row>
    <row r="54" spans="1:10" s="12" customFormat="1" ht="63" customHeight="1">
      <c r="A54" s="28"/>
      <c r="B54" s="29"/>
      <c r="C54" s="28"/>
      <c r="D54" s="28"/>
      <c r="E54" s="24" t="s">
        <v>59</v>
      </c>
      <c r="F54" s="25">
        <v>1000000</v>
      </c>
      <c r="G54" s="22">
        <v>5</v>
      </c>
      <c r="H54" s="26"/>
      <c r="I54" s="25"/>
      <c r="J54" s="22"/>
    </row>
    <row r="55" spans="1:10" s="12" customFormat="1" ht="84" customHeight="1">
      <c r="A55" s="17">
        <v>19</v>
      </c>
      <c r="B55" s="18" t="s">
        <v>187</v>
      </c>
      <c r="C55" s="17">
        <v>4</v>
      </c>
      <c r="D55" s="17" t="s">
        <v>40</v>
      </c>
      <c r="E55" s="40" t="s">
        <v>58</v>
      </c>
      <c r="F55" s="41">
        <v>200000</v>
      </c>
      <c r="G55" s="39"/>
      <c r="H55" s="42" t="s">
        <v>77</v>
      </c>
      <c r="I55" s="41">
        <v>50000</v>
      </c>
      <c r="J55" s="39" t="s">
        <v>537</v>
      </c>
    </row>
    <row r="56" spans="1:10" s="12" customFormat="1" ht="66" customHeight="1">
      <c r="A56" s="28"/>
      <c r="B56" s="29"/>
      <c r="C56" s="28"/>
      <c r="D56" s="28"/>
      <c r="E56" s="24" t="s">
        <v>59</v>
      </c>
      <c r="F56" s="25">
        <v>1000000</v>
      </c>
      <c r="G56" s="22">
        <v>5</v>
      </c>
      <c r="H56" s="26"/>
      <c r="I56" s="25"/>
      <c r="J56" s="22"/>
    </row>
    <row r="57" spans="1:10" s="12" customFormat="1" ht="84" customHeight="1">
      <c r="A57" s="17">
        <v>20</v>
      </c>
      <c r="B57" s="18" t="s">
        <v>430</v>
      </c>
      <c r="C57" s="17">
        <v>5</v>
      </c>
      <c r="D57" s="17" t="s">
        <v>40</v>
      </c>
      <c r="E57" s="40" t="s">
        <v>58</v>
      </c>
      <c r="F57" s="41">
        <v>200000</v>
      </c>
      <c r="G57" s="39">
        <v>5</v>
      </c>
      <c r="H57" s="42" t="s">
        <v>77</v>
      </c>
      <c r="I57" s="41">
        <v>50000</v>
      </c>
      <c r="J57" s="39" t="s">
        <v>537</v>
      </c>
    </row>
    <row r="58" spans="1:10" s="12" customFormat="1" ht="64.5" customHeight="1">
      <c r="A58" s="28"/>
      <c r="B58" s="29"/>
      <c r="C58" s="28"/>
      <c r="D58" s="28"/>
      <c r="E58" s="24" t="s">
        <v>59</v>
      </c>
      <c r="F58" s="25">
        <v>1000000</v>
      </c>
      <c r="G58" s="22">
        <v>5</v>
      </c>
      <c r="H58" s="26"/>
      <c r="I58" s="25"/>
      <c r="J58" s="22"/>
    </row>
    <row r="59" spans="1:10" s="12" customFormat="1" ht="84" customHeight="1">
      <c r="A59" s="17">
        <v>21</v>
      </c>
      <c r="B59" s="18" t="s">
        <v>431</v>
      </c>
      <c r="C59" s="17">
        <v>6</v>
      </c>
      <c r="D59" s="17" t="s">
        <v>40</v>
      </c>
      <c r="E59" s="40" t="s">
        <v>58</v>
      </c>
      <c r="F59" s="41">
        <v>200000</v>
      </c>
      <c r="G59" s="39">
        <v>5</v>
      </c>
      <c r="H59" s="42"/>
      <c r="I59" s="41"/>
      <c r="J59" s="39"/>
    </row>
    <row r="60" spans="1:10" s="12" customFormat="1" ht="66.75" customHeight="1">
      <c r="A60" s="28"/>
      <c r="B60" s="29"/>
      <c r="C60" s="28"/>
      <c r="D60" s="28"/>
      <c r="E60" s="24" t="s">
        <v>59</v>
      </c>
      <c r="F60" s="25">
        <v>1000000</v>
      </c>
      <c r="G60" s="22">
        <v>5</v>
      </c>
      <c r="H60" s="26"/>
      <c r="I60" s="25"/>
      <c r="J60" s="22"/>
    </row>
    <row r="61" spans="1:10" s="12" customFormat="1" ht="84" customHeight="1">
      <c r="A61" s="17">
        <v>22</v>
      </c>
      <c r="B61" s="18" t="s">
        <v>327</v>
      </c>
      <c r="C61" s="17">
        <v>7</v>
      </c>
      <c r="D61" s="17" t="s">
        <v>40</v>
      </c>
      <c r="E61" s="40" t="s">
        <v>58</v>
      </c>
      <c r="F61" s="41">
        <v>200000</v>
      </c>
      <c r="G61" s="39">
        <v>5</v>
      </c>
      <c r="H61" s="42" t="s">
        <v>77</v>
      </c>
      <c r="I61" s="41">
        <v>50000</v>
      </c>
      <c r="J61" s="39" t="s">
        <v>537</v>
      </c>
    </row>
    <row r="62" spans="1:10" s="12" customFormat="1" ht="63" customHeight="1">
      <c r="A62" s="28"/>
      <c r="B62" s="29"/>
      <c r="C62" s="28"/>
      <c r="D62" s="28"/>
      <c r="E62" s="24" t="s">
        <v>59</v>
      </c>
      <c r="F62" s="25">
        <v>1000000</v>
      </c>
      <c r="G62" s="22">
        <v>5</v>
      </c>
      <c r="H62" s="26"/>
      <c r="I62" s="25"/>
      <c r="J62" s="22"/>
    </row>
    <row r="63" spans="1:10" s="12" customFormat="1" ht="84" customHeight="1">
      <c r="A63" s="17">
        <v>23</v>
      </c>
      <c r="B63" s="18" t="s">
        <v>432</v>
      </c>
      <c r="C63" s="17">
        <v>8</v>
      </c>
      <c r="D63" s="17" t="s">
        <v>40</v>
      </c>
      <c r="E63" s="40" t="s">
        <v>58</v>
      </c>
      <c r="F63" s="41">
        <v>200000</v>
      </c>
      <c r="G63" s="39">
        <v>5</v>
      </c>
      <c r="H63" s="42" t="s">
        <v>77</v>
      </c>
      <c r="I63" s="41">
        <v>50000</v>
      </c>
      <c r="J63" s="39" t="s">
        <v>537</v>
      </c>
    </row>
    <row r="64" spans="1:10" s="12" customFormat="1" ht="66" customHeight="1">
      <c r="A64" s="28"/>
      <c r="B64" s="29"/>
      <c r="C64" s="28"/>
      <c r="D64" s="28"/>
      <c r="E64" s="24" t="s">
        <v>59</v>
      </c>
      <c r="F64" s="25">
        <v>1000000</v>
      </c>
      <c r="G64" s="22">
        <v>5</v>
      </c>
      <c r="H64" s="26"/>
      <c r="I64" s="25"/>
      <c r="J64" s="22"/>
    </row>
    <row r="65" spans="1:10">
      <c r="A65" s="336" t="s">
        <v>435</v>
      </c>
      <c r="B65" s="337"/>
      <c r="C65" s="338"/>
      <c r="D65" s="4"/>
      <c r="E65" s="4"/>
      <c r="F65" s="114">
        <f>SUM(F7:F64)</f>
        <v>32970000</v>
      </c>
      <c r="G65" s="3"/>
      <c r="H65" s="4"/>
      <c r="I65" s="114">
        <f>SUM(I7:I64)</f>
        <v>8235271</v>
      </c>
      <c r="J65" s="3"/>
    </row>
    <row r="66" spans="1:10">
      <c r="A66" s="331" t="s">
        <v>552</v>
      </c>
      <c r="B66" s="331"/>
      <c r="C66" s="331"/>
      <c r="D66" s="4"/>
      <c r="E66" s="4"/>
      <c r="F66" s="114">
        <v>76430000</v>
      </c>
      <c r="G66" s="3"/>
      <c r="H66" s="4"/>
      <c r="I66" s="114">
        <v>107117066</v>
      </c>
      <c r="J66" s="3"/>
    </row>
    <row r="67" spans="1:10">
      <c r="H67" s="150" t="s">
        <v>548</v>
      </c>
      <c r="I67" s="151">
        <f>I66/F66*100</f>
        <v>140.15055083082558</v>
      </c>
    </row>
  </sheetData>
  <mergeCells count="10">
    <mergeCell ref="A66:C66"/>
    <mergeCell ref="A65:C65"/>
    <mergeCell ref="J4:J5"/>
    <mergeCell ref="A1:I1"/>
    <mergeCell ref="A2:I2"/>
    <mergeCell ref="A4:A5"/>
    <mergeCell ref="B4:D4"/>
    <mergeCell ref="E4:F4"/>
    <mergeCell ref="G4:G5"/>
    <mergeCell ref="H4:I4"/>
  </mergeCells>
  <pageMargins left="0.23622047244094491" right="0.15748031496062992" top="0.31496062992125984" bottom="0.31496062992125984" header="0.31496062992125984" footer="0.35433070866141736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96"/>
  <sheetViews>
    <sheetView topLeftCell="A61" zoomScale="80" zoomScaleNormal="80" workbookViewId="0">
      <selection activeCell="G99" sqref="G99"/>
    </sheetView>
  </sheetViews>
  <sheetFormatPr defaultColWidth="9" defaultRowHeight="21"/>
  <cols>
    <col min="1" max="1" width="6.625" style="2" customWidth="1"/>
    <col min="2" max="2" width="16.25" style="1" customWidth="1"/>
    <col min="3" max="3" width="5.625" style="2" customWidth="1"/>
    <col min="4" max="4" width="13.625" style="2" customWidth="1"/>
    <col min="5" max="5" width="23.125" style="1" customWidth="1"/>
    <col min="6" max="6" width="13.25" style="16" customWidth="1"/>
    <col min="7" max="7" width="14.375" style="2" customWidth="1"/>
    <col min="8" max="8" width="21.375" style="1" customWidth="1"/>
    <col min="9" max="9" width="12.75" style="16" customWidth="1"/>
    <col min="10" max="10" width="15.375" style="102" customWidth="1"/>
    <col min="11" max="16384" width="9" style="1"/>
  </cols>
  <sheetData>
    <row r="1" spans="1:10">
      <c r="A1" s="325" t="s">
        <v>6</v>
      </c>
      <c r="B1" s="325"/>
      <c r="C1" s="325"/>
      <c r="D1" s="325"/>
      <c r="E1" s="325"/>
      <c r="F1" s="325"/>
      <c r="G1" s="325"/>
      <c r="H1" s="325"/>
      <c r="I1" s="325"/>
    </row>
    <row r="2" spans="1:10">
      <c r="A2" s="325" t="s">
        <v>29</v>
      </c>
      <c r="B2" s="325"/>
      <c r="C2" s="325"/>
      <c r="D2" s="325"/>
      <c r="E2" s="325"/>
      <c r="F2" s="325"/>
      <c r="G2" s="325"/>
      <c r="H2" s="325"/>
      <c r="I2" s="325"/>
    </row>
    <row r="4" spans="1:10">
      <c r="A4" s="329" t="s">
        <v>0</v>
      </c>
      <c r="B4" s="331" t="s">
        <v>1</v>
      </c>
      <c r="C4" s="331"/>
      <c r="D4" s="331"/>
      <c r="E4" s="331" t="s">
        <v>34</v>
      </c>
      <c r="F4" s="331"/>
      <c r="G4" s="332" t="s">
        <v>35</v>
      </c>
      <c r="H4" s="334" t="s">
        <v>36</v>
      </c>
      <c r="I4" s="335"/>
      <c r="J4" s="332" t="s">
        <v>37</v>
      </c>
    </row>
    <row r="5" spans="1:10">
      <c r="A5" s="330"/>
      <c r="B5" s="5" t="s">
        <v>2</v>
      </c>
      <c r="C5" s="5" t="s">
        <v>3</v>
      </c>
      <c r="D5" s="103" t="s">
        <v>33</v>
      </c>
      <c r="E5" s="5" t="s">
        <v>4</v>
      </c>
      <c r="F5" s="13" t="s">
        <v>5</v>
      </c>
      <c r="G5" s="333"/>
      <c r="H5" s="5" t="s">
        <v>4</v>
      </c>
      <c r="I5" s="13" t="s">
        <v>5</v>
      </c>
      <c r="J5" s="333"/>
    </row>
    <row r="6" spans="1:10">
      <c r="A6" s="3"/>
      <c r="B6" s="7" t="s">
        <v>30</v>
      </c>
      <c r="C6" s="3"/>
      <c r="D6" s="3"/>
      <c r="E6" s="8"/>
      <c r="F6" s="114"/>
      <c r="G6" s="3"/>
      <c r="H6" s="9"/>
      <c r="I6" s="14"/>
      <c r="J6" s="73"/>
    </row>
    <row r="7" spans="1:10" s="12" customFormat="1" ht="63">
      <c r="A7" s="17">
        <v>1</v>
      </c>
      <c r="B7" s="18" t="s">
        <v>436</v>
      </c>
      <c r="C7" s="17">
        <v>1</v>
      </c>
      <c r="D7" s="17" t="s">
        <v>40</v>
      </c>
      <c r="E7" s="19" t="s">
        <v>68</v>
      </c>
      <c r="F7" s="20">
        <v>200000</v>
      </c>
      <c r="G7" s="17">
        <v>1</v>
      </c>
      <c r="H7" s="21"/>
      <c r="I7" s="20"/>
      <c r="J7" s="75"/>
    </row>
    <row r="8" spans="1:10" s="12" customFormat="1" ht="63" customHeight="1">
      <c r="A8" s="37"/>
      <c r="B8" s="43"/>
      <c r="C8" s="37"/>
      <c r="D8" s="37"/>
      <c r="E8" s="34" t="s">
        <v>69</v>
      </c>
      <c r="F8" s="35">
        <v>80000</v>
      </c>
      <c r="G8" s="33">
        <v>1</v>
      </c>
      <c r="H8" s="36"/>
      <c r="I8" s="35"/>
      <c r="J8" s="80"/>
    </row>
    <row r="9" spans="1:10" s="12" customFormat="1" ht="42" customHeight="1">
      <c r="A9" s="37"/>
      <c r="B9" s="43"/>
      <c r="C9" s="37"/>
      <c r="D9" s="37"/>
      <c r="E9" s="34" t="s">
        <v>70</v>
      </c>
      <c r="F9" s="35">
        <v>40000</v>
      </c>
      <c r="G9" s="33">
        <v>4</v>
      </c>
      <c r="H9" s="36"/>
      <c r="I9" s="35"/>
      <c r="J9" s="80"/>
    </row>
    <row r="10" spans="1:10" s="12" customFormat="1" ht="84" customHeight="1">
      <c r="A10" s="28"/>
      <c r="B10" s="29"/>
      <c r="C10" s="28"/>
      <c r="D10" s="28"/>
      <c r="E10" s="30" t="s">
        <v>71</v>
      </c>
      <c r="F10" s="31">
        <v>400000</v>
      </c>
      <c r="G10" s="28">
        <v>5</v>
      </c>
      <c r="H10" s="32"/>
      <c r="I10" s="31"/>
      <c r="J10" s="76"/>
    </row>
    <row r="11" spans="1:10" s="12" customFormat="1" ht="63">
      <c r="A11" s="17">
        <v>2</v>
      </c>
      <c r="B11" s="18" t="s">
        <v>437</v>
      </c>
      <c r="C11" s="17">
        <v>3</v>
      </c>
      <c r="D11" s="17" t="s">
        <v>40</v>
      </c>
      <c r="E11" s="19" t="s">
        <v>68</v>
      </c>
      <c r="F11" s="20">
        <v>200000</v>
      </c>
      <c r="G11" s="17">
        <v>1</v>
      </c>
      <c r="H11" s="21"/>
      <c r="I11" s="20"/>
      <c r="J11" s="75"/>
    </row>
    <row r="12" spans="1:10" s="12" customFormat="1" ht="63" customHeight="1">
      <c r="A12" s="37"/>
      <c r="B12" s="43"/>
      <c r="C12" s="37"/>
      <c r="D12" s="37"/>
      <c r="E12" s="34" t="s">
        <v>69</v>
      </c>
      <c r="F12" s="35">
        <v>80000</v>
      </c>
      <c r="G12" s="33">
        <v>1</v>
      </c>
      <c r="H12" s="36"/>
      <c r="I12" s="35"/>
      <c r="J12" s="80"/>
    </row>
    <row r="13" spans="1:10" s="12" customFormat="1" ht="42" customHeight="1">
      <c r="A13" s="37"/>
      <c r="B13" s="43"/>
      <c r="C13" s="37"/>
      <c r="D13" s="37"/>
      <c r="E13" s="34" t="s">
        <v>70</v>
      </c>
      <c r="F13" s="35">
        <v>40000</v>
      </c>
      <c r="G13" s="33">
        <v>4</v>
      </c>
      <c r="H13" s="36"/>
      <c r="I13" s="35"/>
      <c r="J13" s="80"/>
    </row>
    <row r="14" spans="1:10" s="12" customFormat="1" ht="84" customHeight="1">
      <c r="A14" s="28"/>
      <c r="B14" s="29"/>
      <c r="C14" s="28"/>
      <c r="D14" s="28"/>
      <c r="E14" s="30" t="s">
        <v>71</v>
      </c>
      <c r="F14" s="31">
        <v>400000</v>
      </c>
      <c r="G14" s="28">
        <v>5</v>
      </c>
      <c r="H14" s="32"/>
      <c r="I14" s="31"/>
      <c r="J14" s="76"/>
    </row>
    <row r="15" spans="1:10">
      <c r="A15" s="3"/>
      <c r="B15" s="7" t="s">
        <v>31</v>
      </c>
      <c r="C15" s="3"/>
      <c r="D15" s="3"/>
      <c r="E15" s="8"/>
      <c r="F15" s="14"/>
      <c r="G15" s="3"/>
      <c r="H15" s="9"/>
      <c r="I15" s="14"/>
      <c r="J15" s="73"/>
    </row>
    <row r="16" spans="1:10">
      <c r="A16" s="3">
        <v>3</v>
      </c>
      <c r="B16" s="120" t="s">
        <v>438</v>
      </c>
      <c r="C16" s="121">
        <v>1</v>
      </c>
      <c r="D16" s="121" t="s">
        <v>40</v>
      </c>
      <c r="E16" s="118"/>
      <c r="F16" s="119"/>
      <c r="G16" s="3"/>
      <c r="H16" s="9"/>
      <c r="I16" s="14"/>
      <c r="J16" s="73"/>
    </row>
    <row r="17" spans="1:10">
      <c r="A17" s="3">
        <v>4</v>
      </c>
      <c r="B17" s="120" t="s">
        <v>439</v>
      </c>
      <c r="C17" s="121">
        <v>2</v>
      </c>
      <c r="D17" s="121" t="s">
        <v>40</v>
      </c>
      <c r="E17" s="118"/>
      <c r="F17" s="119"/>
      <c r="G17" s="3"/>
      <c r="H17" s="9"/>
      <c r="I17" s="14"/>
      <c r="J17" s="73"/>
    </row>
    <row r="18" spans="1:10">
      <c r="A18" s="3">
        <v>5</v>
      </c>
      <c r="B18" s="120" t="s">
        <v>440</v>
      </c>
      <c r="C18" s="121">
        <v>3</v>
      </c>
      <c r="D18" s="121" t="s">
        <v>40</v>
      </c>
      <c r="E18" s="118"/>
      <c r="F18" s="119"/>
      <c r="G18" s="3"/>
      <c r="H18" s="9"/>
      <c r="I18" s="14"/>
      <c r="J18" s="73"/>
    </row>
    <row r="19" spans="1:10">
      <c r="A19" s="3">
        <v>6</v>
      </c>
      <c r="B19" s="120" t="s">
        <v>441</v>
      </c>
      <c r="C19" s="121">
        <v>4</v>
      </c>
      <c r="D19" s="121" t="s">
        <v>40</v>
      </c>
      <c r="E19" s="118"/>
      <c r="F19" s="119"/>
      <c r="G19" s="3"/>
      <c r="H19" s="9"/>
      <c r="I19" s="14"/>
      <c r="J19" s="73"/>
    </row>
    <row r="20" spans="1:10">
      <c r="A20" s="3">
        <v>7</v>
      </c>
      <c r="B20" s="120" t="s">
        <v>442</v>
      </c>
      <c r="C20" s="121">
        <v>5</v>
      </c>
      <c r="D20" s="121" t="s">
        <v>40</v>
      </c>
      <c r="E20" s="118"/>
      <c r="F20" s="119"/>
      <c r="G20" s="3"/>
      <c r="H20" s="9"/>
      <c r="I20" s="14"/>
      <c r="J20" s="73"/>
    </row>
    <row r="21" spans="1:10">
      <c r="A21" s="3">
        <v>8</v>
      </c>
      <c r="B21" s="120" t="s">
        <v>443</v>
      </c>
      <c r="C21" s="121">
        <v>6</v>
      </c>
      <c r="D21" s="121" t="s">
        <v>40</v>
      </c>
      <c r="E21" s="118"/>
      <c r="F21" s="119"/>
      <c r="G21" s="3"/>
      <c r="H21" s="9"/>
      <c r="I21" s="14"/>
      <c r="J21" s="73"/>
    </row>
    <row r="22" spans="1:10">
      <c r="A22" s="3">
        <v>9</v>
      </c>
      <c r="B22" s="120" t="s">
        <v>444</v>
      </c>
      <c r="C22" s="121">
        <v>8</v>
      </c>
      <c r="D22" s="121" t="s">
        <v>445</v>
      </c>
      <c r="E22" s="118"/>
      <c r="F22" s="119"/>
      <c r="G22" s="3"/>
      <c r="H22" s="9"/>
      <c r="I22" s="14"/>
      <c r="J22" s="73"/>
    </row>
    <row r="23" spans="1:10">
      <c r="A23" s="3">
        <v>10</v>
      </c>
      <c r="B23" s="120" t="s">
        <v>446</v>
      </c>
      <c r="C23" s="121">
        <v>9</v>
      </c>
      <c r="D23" s="121" t="s">
        <v>40</v>
      </c>
      <c r="E23" s="118"/>
      <c r="F23" s="119"/>
      <c r="G23" s="3"/>
      <c r="H23" s="9"/>
      <c r="I23" s="14"/>
      <c r="J23" s="73"/>
    </row>
    <row r="24" spans="1:10">
      <c r="A24" s="3">
        <v>11</v>
      </c>
      <c r="B24" s="120" t="s">
        <v>372</v>
      </c>
      <c r="C24" s="121">
        <v>10</v>
      </c>
      <c r="D24" s="121" t="s">
        <v>40</v>
      </c>
      <c r="E24" s="118"/>
      <c r="F24" s="119"/>
      <c r="G24" s="3"/>
      <c r="H24" s="9"/>
      <c r="I24" s="14"/>
      <c r="J24" s="73"/>
    </row>
    <row r="25" spans="1:10">
      <c r="A25" s="3"/>
      <c r="B25" s="7" t="s">
        <v>32</v>
      </c>
      <c r="C25" s="3"/>
      <c r="D25" s="3"/>
      <c r="E25" s="8"/>
      <c r="F25" s="14"/>
      <c r="G25" s="3"/>
      <c r="H25" s="9"/>
      <c r="I25" s="14"/>
      <c r="J25" s="73"/>
    </row>
    <row r="26" spans="1:10">
      <c r="A26" s="3">
        <v>12</v>
      </c>
      <c r="B26" s="120" t="s">
        <v>447</v>
      </c>
      <c r="C26" s="121">
        <v>2</v>
      </c>
      <c r="D26" s="121" t="s">
        <v>40</v>
      </c>
      <c r="E26" s="118"/>
      <c r="F26" s="119"/>
      <c r="G26" s="3"/>
      <c r="H26" s="9"/>
      <c r="I26" s="14"/>
      <c r="J26" s="73"/>
    </row>
    <row r="27" spans="1:10">
      <c r="A27" s="3"/>
      <c r="B27" s="7" t="s">
        <v>48</v>
      </c>
      <c r="C27" s="3"/>
      <c r="D27" s="3"/>
      <c r="E27" s="8"/>
      <c r="F27" s="14"/>
      <c r="G27" s="3"/>
      <c r="H27" s="9"/>
      <c r="I27" s="14"/>
      <c r="J27" s="73"/>
    </row>
    <row r="28" spans="1:10">
      <c r="A28" s="121">
        <v>13</v>
      </c>
      <c r="B28" s="120" t="s">
        <v>448</v>
      </c>
      <c r="C28" s="121">
        <v>3</v>
      </c>
      <c r="D28" s="121" t="s">
        <v>40</v>
      </c>
      <c r="E28" s="118"/>
      <c r="F28" s="119"/>
      <c r="G28" s="3"/>
      <c r="H28" s="9"/>
      <c r="I28" s="14"/>
      <c r="J28" s="73"/>
    </row>
    <row r="29" spans="1:10">
      <c r="A29" s="121">
        <v>14</v>
      </c>
      <c r="B29" s="120" t="s">
        <v>449</v>
      </c>
      <c r="C29" s="121">
        <v>4</v>
      </c>
      <c r="D29" s="121" t="s">
        <v>40</v>
      </c>
      <c r="E29" s="118"/>
      <c r="F29" s="119"/>
      <c r="G29" s="3"/>
      <c r="H29" s="9"/>
      <c r="I29" s="14"/>
      <c r="J29" s="73"/>
    </row>
    <row r="30" spans="1:10">
      <c r="A30" s="3"/>
      <c r="B30" s="7" t="s">
        <v>49</v>
      </c>
      <c r="C30" s="3"/>
      <c r="D30" s="3"/>
      <c r="E30" s="8"/>
      <c r="F30" s="114"/>
      <c r="G30" s="3"/>
      <c r="H30" s="9"/>
      <c r="I30" s="14"/>
      <c r="J30" s="73"/>
    </row>
    <row r="31" spans="1:10" s="12" customFormat="1" ht="42">
      <c r="A31" s="17">
        <v>15</v>
      </c>
      <c r="B31" s="18" t="s">
        <v>451</v>
      </c>
      <c r="C31" s="17">
        <v>1</v>
      </c>
      <c r="D31" s="17" t="s">
        <v>40</v>
      </c>
      <c r="E31" s="19" t="s">
        <v>72</v>
      </c>
      <c r="F31" s="20">
        <v>228000</v>
      </c>
      <c r="G31" s="17">
        <v>5</v>
      </c>
      <c r="H31" s="21"/>
      <c r="I31" s="20"/>
      <c r="J31" s="75"/>
    </row>
    <row r="32" spans="1:10" s="12" customFormat="1" ht="22.5" customHeight="1">
      <c r="A32" s="37"/>
      <c r="B32" s="43"/>
      <c r="C32" s="37"/>
      <c r="D32" s="37"/>
      <c r="E32" s="34" t="s">
        <v>73</v>
      </c>
      <c r="F32" s="35">
        <v>800000</v>
      </c>
      <c r="G32" s="33">
        <v>4</v>
      </c>
      <c r="H32" s="36"/>
      <c r="I32" s="35"/>
      <c r="J32" s="80"/>
    </row>
    <row r="33" spans="1:10" s="12" customFormat="1" ht="21" customHeight="1">
      <c r="A33" s="37"/>
      <c r="B33" s="43"/>
      <c r="C33" s="37"/>
      <c r="D33" s="37"/>
      <c r="E33" s="34" t="s">
        <v>74</v>
      </c>
      <c r="F33" s="35">
        <v>100000</v>
      </c>
      <c r="G33" s="33">
        <v>1</v>
      </c>
      <c r="H33" s="36"/>
      <c r="I33" s="35"/>
      <c r="J33" s="80"/>
    </row>
    <row r="34" spans="1:10" s="12" customFormat="1" ht="21" customHeight="1">
      <c r="A34" s="37"/>
      <c r="B34" s="43"/>
      <c r="C34" s="37"/>
      <c r="D34" s="37"/>
      <c r="E34" s="34" t="s">
        <v>76</v>
      </c>
      <c r="F34" s="35">
        <v>60000</v>
      </c>
      <c r="G34" s="33">
        <v>4</v>
      </c>
      <c r="H34" s="36"/>
      <c r="I34" s="35"/>
      <c r="J34" s="80"/>
    </row>
    <row r="35" spans="1:10" s="12" customFormat="1">
      <c r="A35" s="37"/>
      <c r="B35" s="43"/>
      <c r="C35" s="37"/>
      <c r="D35" s="37"/>
      <c r="E35" s="34" t="s">
        <v>75</v>
      </c>
      <c r="F35" s="35">
        <v>120000</v>
      </c>
      <c r="G35" s="33">
        <v>5</v>
      </c>
      <c r="H35" s="36"/>
      <c r="I35" s="35"/>
      <c r="J35" s="80"/>
    </row>
    <row r="36" spans="1:10" s="12" customFormat="1" ht="42">
      <c r="A36" s="17">
        <v>16</v>
      </c>
      <c r="B36" s="18" t="s">
        <v>452</v>
      </c>
      <c r="C36" s="17">
        <v>2</v>
      </c>
      <c r="D36" s="17" t="s">
        <v>40</v>
      </c>
      <c r="E36" s="19" t="s">
        <v>72</v>
      </c>
      <c r="F36" s="20">
        <v>228000</v>
      </c>
      <c r="G36" s="17">
        <v>5</v>
      </c>
      <c r="H36" s="21"/>
      <c r="I36" s="20"/>
      <c r="J36" s="75"/>
    </row>
    <row r="37" spans="1:10" s="12" customFormat="1" ht="21.75" customHeight="1">
      <c r="A37" s="37"/>
      <c r="B37" s="43"/>
      <c r="C37" s="37"/>
      <c r="D37" s="37"/>
      <c r="E37" s="34" t="s">
        <v>73</v>
      </c>
      <c r="F37" s="35">
        <v>800000</v>
      </c>
      <c r="G37" s="33">
        <v>4</v>
      </c>
      <c r="H37" s="36"/>
      <c r="I37" s="35"/>
      <c r="J37" s="80"/>
    </row>
    <row r="38" spans="1:10" s="12" customFormat="1" ht="21" customHeight="1">
      <c r="A38" s="37"/>
      <c r="B38" s="43"/>
      <c r="C38" s="37"/>
      <c r="D38" s="37"/>
      <c r="E38" s="34" t="s">
        <v>74</v>
      </c>
      <c r="F38" s="35">
        <v>100000</v>
      </c>
      <c r="G38" s="33">
        <v>1</v>
      </c>
      <c r="H38" s="36"/>
      <c r="I38" s="35"/>
      <c r="J38" s="80"/>
    </row>
    <row r="39" spans="1:10" s="12" customFormat="1" ht="21" customHeight="1">
      <c r="A39" s="37"/>
      <c r="B39" s="43"/>
      <c r="C39" s="37"/>
      <c r="D39" s="37"/>
      <c r="E39" s="34" t="s">
        <v>76</v>
      </c>
      <c r="F39" s="35">
        <v>60000</v>
      </c>
      <c r="G39" s="33">
        <v>4</v>
      </c>
      <c r="H39" s="36"/>
      <c r="I39" s="35"/>
      <c r="J39" s="80"/>
    </row>
    <row r="40" spans="1:10" s="12" customFormat="1">
      <c r="A40" s="37"/>
      <c r="B40" s="43"/>
      <c r="C40" s="37"/>
      <c r="D40" s="37"/>
      <c r="E40" s="34" t="s">
        <v>75</v>
      </c>
      <c r="F40" s="35">
        <v>120000</v>
      </c>
      <c r="G40" s="33">
        <v>5</v>
      </c>
      <c r="H40" s="36"/>
      <c r="I40" s="35"/>
      <c r="J40" s="80"/>
    </row>
    <row r="41" spans="1:10" s="12" customFormat="1" ht="42">
      <c r="A41" s="17">
        <v>17</v>
      </c>
      <c r="B41" s="18" t="s">
        <v>453</v>
      </c>
      <c r="C41" s="17">
        <v>4</v>
      </c>
      <c r="D41" s="17" t="s">
        <v>40</v>
      </c>
      <c r="E41" s="19" t="s">
        <v>72</v>
      </c>
      <c r="F41" s="20">
        <v>228000</v>
      </c>
      <c r="G41" s="17">
        <v>5</v>
      </c>
      <c r="H41" s="21"/>
      <c r="I41" s="20"/>
      <c r="J41" s="75"/>
    </row>
    <row r="42" spans="1:10" s="12" customFormat="1" ht="23.25" customHeight="1">
      <c r="A42" s="37"/>
      <c r="B42" s="43"/>
      <c r="C42" s="37"/>
      <c r="D42" s="37"/>
      <c r="E42" s="34" t="s">
        <v>73</v>
      </c>
      <c r="F42" s="35">
        <v>800000</v>
      </c>
      <c r="G42" s="33">
        <v>4</v>
      </c>
      <c r="H42" s="36"/>
      <c r="I42" s="35"/>
      <c r="J42" s="80"/>
    </row>
    <row r="43" spans="1:10" s="12" customFormat="1" ht="21" customHeight="1">
      <c r="A43" s="37"/>
      <c r="B43" s="43"/>
      <c r="C43" s="37"/>
      <c r="D43" s="37"/>
      <c r="E43" s="34" t="s">
        <v>74</v>
      </c>
      <c r="F43" s="35">
        <v>100000</v>
      </c>
      <c r="G43" s="33">
        <v>1</v>
      </c>
      <c r="H43" s="36"/>
      <c r="I43" s="35"/>
      <c r="J43" s="80"/>
    </row>
    <row r="44" spans="1:10" s="12" customFormat="1" ht="21" customHeight="1">
      <c r="A44" s="37"/>
      <c r="B44" s="43"/>
      <c r="C44" s="37"/>
      <c r="D44" s="37"/>
      <c r="E44" s="34" t="s">
        <v>76</v>
      </c>
      <c r="F44" s="35">
        <v>60000</v>
      </c>
      <c r="G44" s="33">
        <v>4</v>
      </c>
      <c r="H44" s="36"/>
      <c r="I44" s="35"/>
      <c r="J44" s="80"/>
    </row>
    <row r="45" spans="1:10" s="12" customFormat="1">
      <c r="A45" s="37"/>
      <c r="B45" s="43"/>
      <c r="C45" s="37"/>
      <c r="D45" s="37"/>
      <c r="E45" s="34" t="s">
        <v>75</v>
      </c>
      <c r="F45" s="35">
        <v>120000</v>
      </c>
      <c r="G45" s="33">
        <v>5</v>
      </c>
      <c r="H45" s="36"/>
      <c r="I45" s="35"/>
      <c r="J45" s="80"/>
    </row>
    <row r="46" spans="1:10" s="12" customFormat="1" ht="42">
      <c r="A46" s="17">
        <v>18</v>
      </c>
      <c r="B46" s="18" t="s">
        <v>454</v>
      </c>
      <c r="C46" s="17">
        <v>5</v>
      </c>
      <c r="D46" s="17" t="s">
        <v>40</v>
      </c>
      <c r="E46" s="19" t="s">
        <v>72</v>
      </c>
      <c r="F46" s="20">
        <v>228000</v>
      </c>
      <c r="G46" s="17">
        <v>5</v>
      </c>
      <c r="H46" s="21"/>
      <c r="I46" s="20"/>
      <c r="J46" s="75"/>
    </row>
    <row r="47" spans="1:10" s="12" customFormat="1" ht="23.25" customHeight="1">
      <c r="A47" s="37"/>
      <c r="B47" s="43"/>
      <c r="C47" s="37"/>
      <c r="D47" s="37"/>
      <c r="E47" s="34" t="s">
        <v>73</v>
      </c>
      <c r="F47" s="35">
        <v>800000</v>
      </c>
      <c r="G47" s="33">
        <v>4</v>
      </c>
      <c r="H47" s="36"/>
      <c r="I47" s="35"/>
      <c r="J47" s="80"/>
    </row>
    <row r="48" spans="1:10" s="12" customFormat="1" ht="21" customHeight="1">
      <c r="A48" s="37"/>
      <c r="B48" s="43"/>
      <c r="C48" s="37"/>
      <c r="D48" s="37"/>
      <c r="E48" s="34" t="s">
        <v>74</v>
      </c>
      <c r="F48" s="35">
        <v>100000</v>
      </c>
      <c r="G48" s="33">
        <v>1</v>
      </c>
      <c r="H48" s="36"/>
      <c r="I48" s="35"/>
      <c r="J48" s="80"/>
    </row>
    <row r="49" spans="1:10" s="12" customFormat="1" ht="21" customHeight="1">
      <c r="A49" s="37"/>
      <c r="B49" s="43"/>
      <c r="C49" s="37"/>
      <c r="D49" s="37"/>
      <c r="E49" s="34" t="s">
        <v>76</v>
      </c>
      <c r="F49" s="35">
        <v>60000</v>
      </c>
      <c r="G49" s="33">
        <v>4</v>
      </c>
      <c r="H49" s="36"/>
      <c r="I49" s="35"/>
      <c r="J49" s="80"/>
    </row>
    <row r="50" spans="1:10" s="12" customFormat="1">
      <c r="A50" s="37"/>
      <c r="B50" s="43"/>
      <c r="C50" s="37"/>
      <c r="D50" s="37"/>
      <c r="E50" s="34" t="s">
        <v>75</v>
      </c>
      <c r="F50" s="35">
        <v>120000</v>
      </c>
      <c r="G50" s="33">
        <v>5</v>
      </c>
      <c r="H50" s="36"/>
      <c r="I50" s="35"/>
      <c r="J50" s="80"/>
    </row>
    <row r="51" spans="1:10" s="12" customFormat="1" ht="42">
      <c r="A51" s="17">
        <v>19</v>
      </c>
      <c r="B51" s="18" t="s">
        <v>455</v>
      </c>
      <c r="C51" s="17">
        <v>6</v>
      </c>
      <c r="D51" s="17" t="s">
        <v>40</v>
      </c>
      <c r="E51" s="19" t="s">
        <v>72</v>
      </c>
      <c r="F51" s="20">
        <v>228000</v>
      </c>
      <c r="G51" s="17">
        <v>5</v>
      </c>
      <c r="H51" s="21"/>
      <c r="I51" s="20"/>
      <c r="J51" s="75"/>
    </row>
    <row r="52" spans="1:10" s="12" customFormat="1" ht="23.25" customHeight="1">
      <c r="A52" s="37"/>
      <c r="B52" s="43"/>
      <c r="C52" s="37"/>
      <c r="D52" s="37"/>
      <c r="E52" s="34" t="s">
        <v>73</v>
      </c>
      <c r="F52" s="35">
        <v>800000</v>
      </c>
      <c r="G52" s="33">
        <v>4</v>
      </c>
      <c r="H52" s="36"/>
      <c r="I52" s="35"/>
      <c r="J52" s="80"/>
    </row>
    <row r="53" spans="1:10" s="12" customFormat="1" ht="21" customHeight="1">
      <c r="A53" s="37"/>
      <c r="B53" s="43"/>
      <c r="C53" s="37"/>
      <c r="D53" s="37"/>
      <c r="E53" s="34" t="s">
        <v>74</v>
      </c>
      <c r="F53" s="35">
        <v>100000</v>
      </c>
      <c r="G53" s="33">
        <v>1</v>
      </c>
      <c r="H53" s="36"/>
      <c r="I53" s="35"/>
      <c r="J53" s="80"/>
    </row>
    <row r="54" spans="1:10" s="12" customFormat="1" ht="21" customHeight="1">
      <c r="A54" s="37"/>
      <c r="B54" s="43"/>
      <c r="C54" s="37"/>
      <c r="D54" s="37"/>
      <c r="E54" s="34" t="s">
        <v>76</v>
      </c>
      <c r="F54" s="35">
        <v>60000</v>
      </c>
      <c r="G54" s="33">
        <v>4</v>
      </c>
      <c r="H54" s="36"/>
      <c r="I54" s="35"/>
      <c r="J54" s="80"/>
    </row>
    <row r="55" spans="1:10" s="12" customFormat="1">
      <c r="A55" s="37"/>
      <c r="B55" s="43"/>
      <c r="C55" s="37"/>
      <c r="D55" s="37"/>
      <c r="E55" s="34" t="s">
        <v>75</v>
      </c>
      <c r="F55" s="35">
        <v>120000</v>
      </c>
      <c r="G55" s="33">
        <v>5</v>
      </c>
      <c r="H55" s="36"/>
      <c r="I55" s="35"/>
      <c r="J55" s="80"/>
    </row>
    <row r="56" spans="1:10">
      <c r="A56" s="3"/>
      <c r="B56" s="7" t="s">
        <v>450</v>
      </c>
      <c r="C56" s="3"/>
      <c r="D56" s="3"/>
      <c r="E56" s="8"/>
      <c r="F56" s="114"/>
      <c r="G56" s="3"/>
      <c r="H56" s="9"/>
      <c r="I56" s="14"/>
      <c r="J56" s="73"/>
    </row>
    <row r="57" spans="1:10" s="12" customFormat="1" ht="25.15" customHeight="1">
      <c r="A57" s="17">
        <v>20</v>
      </c>
      <c r="B57" s="18" t="s">
        <v>456</v>
      </c>
      <c r="C57" s="17">
        <v>1</v>
      </c>
      <c r="D57" s="17" t="s">
        <v>40</v>
      </c>
      <c r="E57" s="19" t="s">
        <v>459</v>
      </c>
      <c r="F57" s="41">
        <v>40000</v>
      </c>
      <c r="G57" s="17">
        <v>5</v>
      </c>
      <c r="H57" s="21"/>
      <c r="I57" s="20"/>
      <c r="J57" s="75"/>
    </row>
    <row r="58" spans="1:10" s="12" customFormat="1" ht="45" customHeight="1">
      <c r="A58" s="37"/>
      <c r="B58" s="43"/>
      <c r="C58" s="37"/>
      <c r="D58" s="37"/>
      <c r="E58" s="34" t="s">
        <v>460</v>
      </c>
      <c r="F58" s="35">
        <v>200000</v>
      </c>
      <c r="G58" s="33">
        <v>1</v>
      </c>
      <c r="H58" s="36"/>
      <c r="I58" s="35"/>
      <c r="J58" s="80"/>
    </row>
    <row r="59" spans="1:10" s="12" customFormat="1" ht="23.25" customHeight="1">
      <c r="A59" s="37"/>
      <c r="B59" s="43"/>
      <c r="C59" s="37"/>
      <c r="D59" s="37"/>
      <c r="E59" s="34" t="s">
        <v>461</v>
      </c>
      <c r="F59" s="35">
        <v>160000</v>
      </c>
      <c r="G59" s="33">
        <v>5</v>
      </c>
      <c r="H59" s="36" t="s">
        <v>461</v>
      </c>
      <c r="I59" s="35">
        <v>25000</v>
      </c>
      <c r="J59" s="80" t="s">
        <v>542</v>
      </c>
    </row>
    <row r="60" spans="1:10" s="12" customFormat="1" ht="23.25" customHeight="1">
      <c r="A60" s="37"/>
      <c r="B60" s="43"/>
      <c r="C60" s="37"/>
      <c r="D60" s="37"/>
      <c r="E60" s="34" t="s">
        <v>462</v>
      </c>
      <c r="F60" s="35">
        <v>200000</v>
      </c>
      <c r="G60" s="33">
        <v>5</v>
      </c>
      <c r="H60" s="36" t="s">
        <v>462</v>
      </c>
      <c r="I60" s="35">
        <v>70000</v>
      </c>
      <c r="J60" s="80" t="s">
        <v>542</v>
      </c>
    </row>
    <row r="61" spans="1:10" s="12" customFormat="1" ht="23.25" customHeight="1">
      <c r="A61" s="37"/>
      <c r="B61" s="43"/>
      <c r="C61" s="37"/>
      <c r="D61" s="37"/>
      <c r="E61" s="34" t="s">
        <v>463</v>
      </c>
      <c r="F61" s="35">
        <v>70000</v>
      </c>
      <c r="G61" s="33">
        <v>5</v>
      </c>
      <c r="H61" s="36"/>
      <c r="I61" s="35"/>
      <c r="J61" s="80"/>
    </row>
    <row r="62" spans="1:10" s="12" customFormat="1" ht="23.25" customHeight="1">
      <c r="A62" s="37"/>
      <c r="B62" s="43"/>
      <c r="C62" s="37"/>
      <c r="D62" s="37"/>
      <c r="E62" s="34" t="s">
        <v>464</v>
      </c>
      <c r="F62" s="35">
        <v>100000</v>
      </c>
      <c r="G62" s="33">
        <v>1</v>
      </c>
      <c r="H62" s="36"/>
      <c r="I62" s="35"/>
      <c r="J62" s="80"/>
    </row>
    <row r="63" spans="1:10" s="12" customFormat="1" ht="22.15" customHeight="1">
      <c r="A63" s="37"/>
      <c r="B63" s="43"/>
      <c r="C63" s="37"/>
      <c r="D63" s="37"/>
      <c r="E63" s="94" t="s">
        <v>468</v>
      </c>
      <c r="F63" s="89">
        <v>300000</v>
      </c>
      <c r="G63" s="221">
        <v>5</v>
      </c>
      <c r="H63" s="50" t="s">
        <v>541</v>
      </c>
      <c r="I63" s="89">
        <v>258000</v>
      </c>
      <c r="J63" s="107" t="s">
        <v>542</v>
      </c>
    </row>
    <row r="64" spans="1:10" s="12" customFormat="1" ht="22.15" customHeight="1">
      <c r="A64" s="37"/>
      <c r="B64" s="43"/>
      <c r="C64" s="37"/>
      <c r="D64" s="37"/>
      <c r="E64" s="44"/>
      <c r="F64" s="45"/>
      <c r="G64" s="37"/>
      <c r="H64" s="46" t="s">
        <v>543</v>
      </c>
      <c r="I64" s="45">
        <v>288000</v>
      </c>
      <c r="J64" s="77" t="s">
        <v>542</v>
      </c>
    </row>
    <row r="65" spans="1:10" s="12" customFormat="1" ht="22.15" customHeight="1">
      <c r="A65" s="37"/>
      <c r="B65" s="43"/>
      <c r="C65" s="37"/>
      <c r="D65" s="37"/>
      <c r="E65" s="68"/>
      <c r="F65" s="70"/>
      <c r="G65" s="224"/>
      <c r="H65" s="69" t="s">
        <v>544</v>
      </c>
      <c r="I65" s="70">
        <v>212000</v>
      </c>
      <c r="J65" s="133" t="s">
        <v>542</v>
      </c>
    </row>
    <row r="66" spans="1:10" s="12" customFormat="1" ht="23.25" customHeight="1">
      <c r="A66" s="28"/>
      <c r="B66" s="29"/>
      <c r="C66" s="28"/>
      <c r="D66" s="28"/>
      <c r="E66" s="24" t="s">
        <v>469</v>
      </c>
      <c r="F66" s="25">
        <v>350000</v>
      </c>
      <c r="G66" s="22">
        <v>5</v>
      </c>
      <c r="H66" s="26"/>
      <c r="I66" s="25"/>
      <c r="J66" s="93"/>
    </row>
    <row r="67" spans="1:10" s="12" customFormat="1">
      <c r="A67" s="17">
        <v>21</v>
      </c>
      <c r="B67" s="18" t="s">
        <v>422</v>
      </c>
      <c r="C67" s="17">
        <v>2</v>
      </c>
      <c r="D67" s="17" t="s">
        <v>40</v>
      </c>
      <c r="E67" s="40" t="s">
        <v>459</v>
      </c>
      <c r="F67" s="41">
        <v>40000</v>
      </c>
      <c r="G67" s="39">
        <v>5</v>
      </c>
      <c r="H67" s="42"/>
      <c r="I67" s="41"/>
      <c r="J67" s="82"/>
    </row>
    <row r="68" spans="1:10" s="12" customFormat="1" ht="45" customHeight="1">
      <c r="A68" s="37"/>
      <c r="B68" s="43"/>
      <c r="C68" s="37"/>
      <c r="D68" s="37"/>
      <c r="E68" s="34" t="s">
        <v>460</v>
      </c>
      <c r="F68" s="35">
        <v>200000</v>
      </c>
      <c r="G68" s="33">
        <v>1</v>
      </c>
      <c r="H68" s="36"/>
      <c r="I68" s="35"/>
      <c r="J68" s="80"/>
    </row>
    <row r="69" spans="1:10" s="12" customFormat="1" ht="24.75" customHeight="1">
      <c r="A69" s="37"/>
      <c r="B69" s="43"/>
      <c r="C69" s="37"/>
      <c r="D69" s="37"/>
      <c r="E69" s="34" t="s">
        <v>461</v>
      </c>
      <c r="F69" s="35">
        <v>160000</v>
      </c>
      <c r="G69" s="33">
        <v>5</v>
      </c>
      <c r="H69" s="36" t="s">
        <v>461</v>
      </c>
      <c r="I69" s="35">
        <v>25000</v>
      </c>
      <c r="J69" s="80" t="s">
        <v>542</v>
      </c>
    </row>
    <row r="70" spans="1:10" s="12" customFormat="1" ht="23.25" customHeight="1">
      <c r="A70" s="37"/>
      <c r="B70" s="43"/>
      <c r="C70" s="37"/>
      <c r="D70" s="37"/>
      <c r="E70" s="34" t="s">
        <v>462</v>
      </c>
      <c r="F70" s="35">
        <v>200000</v>
      </c>
      <c r="G70" s="33">
        <v>5</v>
      </c>
      <c r="H70" s="36" t="s">
        <v>462</v>
      </c>
      <c r="I70" s="35">
        <v>70000</v>
      </c>
      <c r="J70" s="80" t="s">
        <v>542</v>
      </c>
    </row>
    <row r="71" spans="1:10" s="12" customFormat="1" ht="23.25" customHeight="1">
      <c r="A71" s="37"/>
      <c r="B71" s="43"/>
      <c r="C71" s="37"/>
      <c r="D71" s="37"/>
      <c r="E71" s="34" t="s">
        <v>463</v>
      </c>
      <c r="F71" s="35">
        <v>70000</v>
      </c>
      <c r="G71" s="33">
        <v>5</v>
      </c>
      <c r="H71" s="36"/>
      <c r="I71" s="35"/>
      <c r="J71" s="80"/>
    </row>
    <row r="72" spans="1:10" s="12" customFormat="1" ht="24" customHeight="1">
      <c r="A72" s="37"/>
      <c r="B72" s="43"/>
      <c r="C72" s="37"/>
      <c r="D72" s="37"/>
      <c r="E72" s="34" t="s">
        <v>464</v>
      </c>
      <c r="F72" s="35">
        <v>100000</v>
      </c>
      <c r="G72" s="33">
        <v>1</v>
      </c>
      <c r="H72" s="36"/>
      <c r="I72" s="35"/>
      <c r="J72" s="80"/>
    </row>
    <row r="73" spans="1:10" s="12" customFormat="1" ht="23.25" customHeight="1">
      <c r="A73" s="37"/>
      <c r="B73" s="43"/>
      <c r="C73" s="37"/>
      <c r="D73" s="37"/>
      <c r="E73" s="34" t="s">
        <v>465</v>
      </c>
      <c r="F73" s="35">
        <v>430000</v>
      </c>
      <c r="G73" s="33">
        <v>5</v>
      </c>
      <c r="H73" s="36"/>
      <c r="I73" s="35"/>
      <c r="J73" s="80"/>
    </row>
    <row r="74" spans="1:10" s="12" customFormat="1" ht="66" customHeight="1">
      <c r="A74" s="37"/>
      <c r="B74" s="43"/>
      <c r="C74" s="37"/>
      <c r="D74" s="37"/>
      <c r="E74" s="34" t="s">
        <v>466</v>
      </c>
      <c r="F74" s="35">
        <v>300000</v>
      </c>
      <c r="G74" s="33">
        <v>5</v>
      </c>
      <c r="H74" s="36" t="s">
        <v>479</v>
      </c>
      <c r="I74" s="35">
        <v>1033460</v>
      </c>
      <c r="J74" s="80" t="s">
        <v>480</v>
      </c>
    </row>
    <row r="75" spans="1:10" s="12" customFormat="1" ht="19.5" customHeight="1">
      <c r="A75" s="37"/>
      <c r="B75" s="43"/>
      <c r="C75" s="37"/>
      <c r="D75" s="37"/>
      <c r="E75" s="34" t="s">
        <v>470</v>
      </c>
      <c r="F75" s="35">
        <v>100000</v>
      </c>
      <c r="G75" s="33">
        <v>5</v>
      </c>
      <c r="H75" s="36"/>
      <c r="I75" s="35"/>
      <c r="J75" s="80"/>
    </row>
    <row r="76" spans="1:10" s="12" customFormat="1" ht="19.5" customHeight="1">
      <c r="A76" s="37"/>
      <c r="B76" s="43"/>
      <c r="C76" s="37"/>
      <c r="D76" s="37"/>
      <c r="E76" s="34" t="s">
        <v>471</v>
      </c>
      <c r="F76" s="35">
        <v>288000</v>
      </c>
      <c r="G76" s="33">
        <v>5</v>
      </c>
      <c r="H76" s="36"/>
      <c r="I76" s="35"/>
      <c r="J76" s="80"/>
    </row>
    <row r="77" spans="1:10" s="12" customFormat="1" ht="42" customHeight="1">
      <c r="A77" s="28"/>
      <c r="B77" s="29"/>
      <c r="C77" s="28"/>
      <c r="D77" s="28"/>
      <c r="E77" s="24" t="s">
        <v>472</v>
      </c>
      <c r="F77" s="25">
        <v>288000</v>
      </c>
      <c r="G77" s="22">
        <v>5</v>
      </c>
      <c r="H77" s="26"/>
      <c r="I77" s="25"/>
      <c r="J77" s="93"/>
    </row>
    <row r="78" spans="1:10" s="12" customFormat="1">
      <c r="A78" s="17">
        <v>22</v>
      </c>
      <c r="B78" s="18" t="s">
        <v>457</v>
      </c>
      <c r="C78" s="17">
        <v>3</v>
      </c>
      <c r="D78" s="17" t="s">
        <v>40</v>
      </c>
      <c r="E78" s="40" t="s">
        <v>459</v>
      </c>
      <c r="F78" s="41">
        <v>40000</v>
      </c>
      <c r="G78" s="39">
        <v>5</v>
      </c>
      <c r="H78" s="42"/>
      <c r="I78" s="41"/>
      <c r="J78" s="82"/>
    </row>
    <row r="79" spans="1:10" s="12" customFormat="1" ht="45" customHeight="1">
      <c r="A79" s="37"/>
      <c r="B79" s="43"/>
      <c r="C79" s="37"/>
      <c r="D79" s="37"/>
      <c r="E79" s="34" t="s">
        <v>460</v>
      </c>
      <c r="F79" s="35">
        <v>200000</v>
      </c>
      <c r="G79" s="33">
        <v>1</v>
      </c>
      <c r="H79" s="36"/>
      <c r="I79" s="35"/>
      <c r="J79" s="80"/>
    </row>
    <row r="80" spans="1:10" s="12" customFormat="1" ht="27" customHeight="1">
      <c r="A80" s="37"/>
      <c r="B80" s="43"/>
      <c r="C80" s="37"/>
      <c r="D80" s="37"/>
      <c r="E80" s="34" t="s">
        <v>461</v>
      </c>
      <c r="F80" s="35">
        <v>160000</v>
      </c>
      <c r="G80" s="33">
        <v>5</v>
      </c>
      <c r="H80" s="36" t="s">
        <v>461</v>
      </c>
      <c r="I80" s="35">
        <v>25000</v>
      </c>
      <c r="J80" s="80" t="s">
        <v>542</v>
      </c>
    </row>
    <row r="81" spans="1:10" s="12" customFormat="1" ht="23.25" customHeight="1">
      <c r="A81" s="37"/>
      <c r="B81" s="43"/>
      <c r="C81" s="37"/>
      <c r="D81" s="37"/>
      <c r="E81" s="34" t="s">
        <v>462</v>
      </c>
      <c r="F81" s="35">
        <v>200000</v>
      </c>
      <c r="G81" s="33">
        <v>5</v>
      </c>
      <c r="H81" s="36" t="s">
        <v>462</v>
      </c>
      <c r="I81" s="35">
        <v>70000</v>
      </c>
      <c r="J81" s="80" t="s">
        <v>542</v>
      </c>
    </row>
    <row r="82" spans="1:10" s="12" customFormat="1" ht="23.25" customHeight="1">
      <c r="A82" s="37"/>
      <c r="B82" s="43"/>
      <c r="C82" s="37"/>
      <c r="D82" s="37"/>
      <c r="E82" s="34" t="s">
        <v>463</v>
      </c>
      <c r="F82" s="35">
        <v>70000</v>
      </c>
      <c r="G82" s="33">
        <v>5</v>
      </c>
      <c r="H82" s="36"/>
      <c r="I82" s="35"/>
      <c r="J82" s="80"/>
    </row>
    <row r="83" spans="1:10" s="12" customFormat="1" ht="87.6" customHeight="1">
      <c r="A83" s="37"/>
      <c r="B83" s="43"/>
      <c r="C83" s="37"/>
      <c r="D83" s="37"/>
      <c r="E83" s="34" t="s">
        <v>466</v>
      </c>
      <c r="F83" s="35">
        <v>300000</v>
      </c>
      <c r="G83" s="33">
        <v>5</v>
      </c>
      <c r="H83" s="36" t="s">
        <v>477</v>
      </c>
      <c r="I83" s="35">
        <v>9930000</v>
      </c>
      <c r="J83" s="80" t="s">
        <v>478</v>
      </c>
    </row>
    <row r="84" spans="1:10" s="12" customFormat="1" ht="26.25" customHeight="1">
      <c r="A84" s="37"/>
      <c r="B84" s="43"/>
      <c r="C84" s="37"/>
      <c r="D84" s="37"/>
      <c r="E84" s="24" t="s">
        <v>473</v>
      </c>
      <c r="F84" s="25">
        <v>50000</v>
      </c>
      <c r="G84" s="22">
        <v>5</v>
      </c>
      <c r="H84" s="26"/>
      <c r="I84" s="25"/>
      <c r="J84" s="93"/>
    </row>
    <row r="85" spans="1:10" s="12" customFormat="1">
      <c r="A85" s="17">
        <v>23</v>
      </c>
      <c r="B85" s="18" t="s">
        <v>458</v>
      </c>
      <c r="C85" s="17">
        <v>4</v>
      </c>
      <c r="D85" s="17" t="s">
        <v>40</v>
      </c>
      <c r="E85" s="40" t="s">
        <v>459</v>
      </c>
      <c r="F85" s="41">
        <v>40000</v>
      </c>
      <c r="G85" s="39">
        <v>5</v>
      </c>
      <c r="H85" s="42"/>
      <c r="I85" s="41"/>
      <c r="J85" s="82"/>
    </row>
    <row r="86" spans="1:10" s="12" customFormat="1" ht="45" customHeight="1">
      <c r="A86" s="37"/>
      <c r="B86" s="43"/>
      <c r="C86" s="37"/>
      <c r="D86" s="37"/>
      <c r="E86" s="34" t="s">
        <v>460</v>
      </c>
      <c r="F86" s="35">
        <v>200000</v>
      </c>
      <c r="G86" s="33">
        <v>1</v>
      </c>
      <c r="H86" s="36"/>
      <c r="I86" s="35"/>
      <c r="J86" s="80"/>
    </row>
    <row r="87" spans="1:10" s="12" customFormat="1" ht="24" customHeight="1">
      <c r="A87" s="37"/>
      <c r="B87" s="43"/>
      <c r="C87" s="37"/>
      <c r="D87" s="37"/>
      <c r="E87" s="34" t="s">
        <v>461</v>
      </c>
      <c r="F87" s="35">
        <v>160000</v>
      </c>
      <c r="G87" s="33">
        <v>5</v>
      </c>
      <c r="H87" s="36" t="s">
        <v>461</v>
      </c>
      <c r="I87" s="35">
        <v>25000</v>
      </c>
      <c r="J87" s="80" t="s">
        <v>542</v>
      </c>
    </row>
    <row r="88" spans="1:10" s="12" customFormat="1" ht="23.25" customHeight="1">
      <c r="A88" s="37"/>
      <c r="B88" s="43"/>
      <c r="C88" s="37"/>
      <c r="D88" s="37"/>
      <c r="E88" s="34" t="s">
        <v>462</v>
      </c>
      <c r="F88" s="35">
        <v>200000</v>
      </c>
      <c r="G88" s="33">
        <v>5</v>
      </c>
      <c r="H88" s="36" t="s">
        <v>462</v>
      </c>
      <c r="I88" s="35">
        <v>70000</v>
      </c>
      <c r="J88" s="80" t="s">
        <v>542</v>
      </c>
    </row>
    <row r="89" spans="1:10" s="12" customFormat="1" ht="23.25" customHeight="1">
      <c r="A89" s="37"/>
      <c r="B89" s="43"/>
      <c r="C89" s="37"/>
      <c r="D89" s="37"/>
      <c r="E89" s="34" t="s">
        <v>463</v>
      </c>
      <c r="F89" s="35">
        <v>70000</v>
      </c>
      <c r="G89" s="33">
        <v>5</v>
      </c>
      <c r="H89" s="36"/>
      <c r="I89" s="35"/>
      <c r="J89" s="80"/>
    </row>
    <row r="90" spans="1:10" s="12" customFormat="1" ht="44.25" customHeight="1">
      <c r="A90" s="37"/>
      <c r="B90" s="43"/>
      <c r="C90" s="37"/>
      <c r="D90" s="37"/>
      <c r="E90" s="34" t="s">
        <v>467</v>
      </c>
      <c r="F90" s="35">
        <v>100000</v>
      </c>
      <c r="G90" s="33">
        <v>5</v>
      </c>
      <c r="H90" s="36"/>
      <c r="I90" s="35"/>
      <c r="J90" s="80"/>
    </row>
    <row r="91" spans="1:10" s="12" customFormat="1" ht="42" customHeight="1">
      <c r="A91" s="37"/>
      <c r="B91" s="43"/>
      <c r="C91" s="37"/>
      <c r="D91" s="37"/>
      <c r="E91" s="34" t="s">
        <v>474</v>
      </c>
      <c r="F91" s="35">
        <v>300000</v>
      </c>
      <c r="G91" s="33">
        <v>5</v>
      </c>
      <c r="H91" s="36"/>
      <c r="I91" s="35"/>
      <c r="J91" s="80"/>
    </row>
    <row r="92" spans="1:10" s="12" customFormat="1" ht="45.6" customHeight="1">
      <c r="A92" s="37"/>
      <c r="B92" s="43"/>
      <c r="C92" s="37"/>
      <c r="D92" s="37"/>
      <c r="E92" s="34" t="s">
        <v>475</v>
      </c>
      <c r="F92" s="35">
        <v>50000</v>
      </c>
      <c r="G92" s="33">
        <v>5</v>
      </c>
      <c r="H92" s="36" t="s">
        <v>545</v>
      </c>
      <c r="I92" s="35">
        <v>150000</v>
      </c>
      <c r="J92" s="80" t="s">
        <v>542</v>
      </c>
    </row>
    <row r="93" spans="1:10" s="12" customFormat="1" ht="21.75" customHeight="1">
      <c r="A93" s="28"/>
      <c r="B93" s="29"/>
      <c r="C93" s="28"/>
      <c r="D93" s="28"/>
      <c r="E93" s="24" t="s">
        <v>476</v>
      </c>
      <c r="F93" s="25">
        <v>50000</v>
      </c>
      <c r="G93" s="22">
        <v>5</v>
      </c>
      <c r="H93" s="26"/>
      <c r="I93" s="25"/>
      <c r="J93" s="93"/>
    </row>
    <row r="94" spans="1:10" s="12" customFormat="1" ht="21" customHeight="1">
      <c r="A94" s="326" t="s">
        <v>435</v>
      </c>
      <c r="B94" s="327"/>
      <c r="C94" s="328"/>
      <c r="D94" s="28"/>
      <c r="E94" s="30"/>
      <c r="F94" s="122">
        <f>SUM(F7:F93)</f>
        <v>13766000</v>
      </c>
      <c r="G94" s="28"/>
      <c r="H94" s="32"/>
      <c r="I94" s="122">
        <f>SUM(I7:I93)</f>
        <v>12251460</v>
      </c>
      <c r="J94" s="93"/>
    </row>
    <row r="95" spans="1:10">
      <c r="A95" s="331" t="s">
        <v>553</v>
      </c>
      <c r="B95" s="331"/>
      <c r="C95" s="331"/>
      <c r="D95" s="4"/>
      <c r="E95" s="4"/>
      <c r="F95" s="114">
        <v>16574000</v>
      </c>
      <c r="G95" s="3"/>
      <c r="H95" s="4"/>
      <c r="I95" s="114">
        <v>12251460</v>
      </c>
      <c r="J95" s="3"/>
    </row>
    <row r="96" spans="1:10">
      <c r="D96" s="1"/>
      <c r="H96" s="150" t="s">
        <v>548</v>
      </c>
      <c r="I96" s="151">
        <f>I95/F95*100</f>
        <v>73.919753831302032</v>
      </c>
      <c r="J96" s="2"/>
    </row>
  </sheetData>
  <mergeCells count="10">
    <mergeCell ref="A95:C95"/>
    <mergeCell ref="A94:C94"/>
    <mergeCell ref="J4:J5"/>
    <mergeCell ref="A1:I1"/>
    <mergeCell ref="A2:I2"/>
    <mergeCell ref="A4:A5"/>
    <mergeCell ref="B4:D4"/>
    <mergeCell ref="E4:F4"/>
    <mergeCell ref="H4:I4"/>
    <mergeCell ref="G4:G5"/>
  </mergeCells>
  <pageMargins left="0.23622047244094491" right="0.15748031496062992" top="0.31496062992125984" bottom="0.31496062992125984" header="0.31496062992125984" footer="0.35433070866141736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3"/>
  <sheetViews>
    <sheetView topLeftCell="A45" workbookViewId="0">
      <selection activeCell="H61" sqref="H61"/>
    </sheetView>
  </sheetViews>
  <sheetFormatPr defaultColWidth="9" defaultRowHeight="21"/>
  <cols>
    <col min="1" max="1" width="6.625" style="278" customWidth="1"/>
    <col min="2" max="2" width="16.25" style="228" customWidth="1"/>
    <col min="3" max="3" width="5.625" style="278" customWidth="1"/>
    <col min="4" max="4" width="13.625" style="228" customWidth="1"/>
    <col min="5" max="5" width="23.125" style="228" customWidth="1"/>
    <col min="6" max="6" width="13.25" style="279" customWidth="1"/>
    <col min="7" max="7" width="14.375" style="278" customWidth="1"/>
    <col min="8" max="8" width="21.375" style="228" customWidth="1"/>
    <col min="9" max="9" width="12.75" style="228" customWidth="1"/>
    <col min="10" max="10" width="15.375" style="227" customWidth="1"/>
    <col min="11" max="16384" width="9" style="228"/>
  </cols>
  <sheetData>
    <row r="1" spans="1:10">
      <c r="A1" s="353" t="s">
        <v>6</v>
      </c>
      <c r="B1" s="353"/>
      <c r="C1" s="353"/>
      <c r="D1" s="353"/>
      <c r="E1" s="353"/>
      <c r="F1" s="353"/>
      <c r="G1" s="353"/>
      <c r="H1" s="353"/>
      <c r="I1" s="353"/>
    </row>
    <row r="2" spans="1:10">
      <c r="A2" s="353" t="s">
        <v>811</v>
      </c>
      <c r="B2" s="353"/>
      <c r="C2" s="353"/>
      <c r="D2" s="353"/>
      <c r="E2" s="353"/>
      <c r="F2" s="353"/>
      <c r="G2" s="353"/>
      <c r="H2" s="353"/>
      <c r="I2" s="353"/>
    </row>
    <row r="4" spans="1:10">
      <c r="A4" s="354" t="s">
        <v>0</v>
      </c>
      <c r="B4" s="356" t="s">
        <v>1</v>
      </c>
      <c r="C4" s="356"/>
      <c r="D4" s="356"/>
      <c r="E4" s="356" t="s">
        <v>34</v>
      </c>
      <c r="F4" s="356"/>
      <c r="G4" s="348" t="s">
        <v>35</v>
      </c>
      <c r="H4" s="357" t="s">
        <v>36</v>
      </c>
      <c r="I4" s="358"/>
      <c r="J4" s="348" t="s">
        <v>37</v>
      </c>
    </row>
    <row r="5" spans="1:10">
      <c r="A5" s="355"/>
      <c r="B5" s="229" t="s">
        <v>2</v>
      </c>
      <c r="C5" s="229" t="s">
        <v>3</v>
      </c>
      <c r="D5" s="229" t="s">
        <v>33</v>
      </c>
      <c r="E5" s="229" t="s">
        <v>4</v>
      </c>
      <c r="F5" s="230" t="s">
        <v>5</v>
      </c>
      <c r="G5" s="349"/>
      <c r="H5" s="229" t="s">
        <v>4</v>
      </c>
      <c r="I5" s="229" t="s">
        <v>5</v>
      </c>
      <c r="J5" s="349"/>
    </row>
    <row r="6" spans="1:10">
      <c r="A6" s="231"/>
      <c r="B6" s="232" t="s">
        <v>812</v>
      </c>
      <c r="C6" s="231"/>
      <c r="D6" s="233"/>
      <c r="E6" s="234"/>
      <c r="F6" s="235"/>
      <c r="G6" s="231"/>
      <c r="H6" s="236"/>
      <c r="I6" s="233"/>
      <c r="J6" s="236"/>
    </row>
    <row r="7" spans="1:10" s="243" customFormat="1" ht="42">
      <c r="A7" s="237">
        <v>1</v>
      </c>
      <c r="B7" s="238" t="s">
        <v>813</v>
      </c>
      <c r="C7" s="237">
        <v>1</v>
      </c>
      <c r="D7" s="237"/>
      <c r="E7" s="239" t="s">
        <v>814</v>
      </c>
      <c r="F7" s="240">
        <v>300000</v>
      </c>
      <c r="G7" s="282">
        <v>5</v>
      </c>
      <c r="H7" s="241"/>
      <c r="I7" s="242"/>
      <c r="J7" s="241"/>
    </row>
    <row r="8" spans="1:10" s="243" customFormat="1" ht="42">
      <c r="A8" s="244"/>
      <c r="B8" s="245"/>
      <c r="C8" s="244"/>
      <c r="D8" s="244"/>
      <c r="E8" s="246" t="s">
        <v>815</v>
      </c>
      <c r="F8" s="247">
        <v>200000</v>
      </c>
      <c r="G8" s="283">
        <v>1</v>
      </c>
      <c r="H8" s="248"/>
      <c r="I8" s="249"/>
      <c r="J8" s="248"/>
    </row>
    <row r="9" spans="1:10" s="243" customFormat="1">
      <c r="A9" s="244"/>
      <c r="B9" s="245"/>
      <c r="C9" s="244"/>
      <c r="D9" s="244"/>
      <c r="E9" s="250" t="s">
        <v>816</v>
      </c>
      <c r="F9" s="251">
        <v>114000</v>
      </c>
      <c r="G9" s="284">
        <v>4</v>
      </c>
      <c r="H9" s="252"/>
      <c r="I9" s="253"/>
      <c r="J9" s="252"/>
    </row>
    <row r="10" spans="1:10" s="243" customFormat="1" ht="42">
      <c r="A10" s="244">
        <v>2</v>
      </c>
      <c r="B10" s="238" t="s">
        <v>817</v>
      </c>
      <c r="C10" s="237">
        <v>2</v>
      </c>
      <c r="D10" s="237"/>
      <c r="E10" s="239" t="s">
        <v>814</v>
      </c>
      <c r="F10" s="240">
        <v>300000</v>
      </c>
      <c r="G10" s="282">
        <v>5</v>
      </c>
      <c r="H10" s="241"/>
      <c r="I10" s="242"/>
      <c r="J10" s="241"/>
    </row>
    <row r="11" spans="1:10" s="243" customFormat="1" ht="42">
      <c r="A11" s="244"/>
      <c r="B11" s="245"/>
      <c r="C11" s="244"/>
      <c r="D11" s="244"/>
      <c r="E11" s="246" t="s">
        <v>815</v>
      </c>
      <c r="F11" s="247">
        <v>200000</v>
      </c>
      <c r="G11" s="283">
        <v>1</v>
      </c>
      <c r="H11" s="248"/>
      <c r="I11" s="249"/>
      <c r="J11" s="248"/>
    </row>
    <row r="12" spans="1:10" s="243" customFormat="1">
      <c r="A12" s="244"/>
      <c r="B12" s="245"/>
      <c r="C12" s="244"/>
      <c r="D12" s="244"/>
      <c r="E12" s="250" t="s">
        <v>816</v>
      </c>
      <c r="F12" s="251">
        <v>114000</v>
      </c>
      <c r="G12" s="284">
        <v>4</v>
      </c>
      <c r="H12" s="252"/>
      <c r="I12" s="253"/>
      <c r="J12" s="252"/>
    </row>
    <row r="13" spans="1:10" s="243" customFormat="1" ht="42">
      <c r="A13" s="244">
        <v>3</v>
      </c>
      <c r="B13" s="238" t="s">
        <v>818</v>
      </c>
      <c r="C13" s="237">
        <v>5</v>
      </c>
      <c r="D13" s="237"/>
      <c r="E13" s="239" t="s">
        <v>814</v>
      </c>
      <c r="F13" s="240">
        <v>300000</v>
      </c>
      <c r="G13" s="282">
        <v>5</v>
      </c>
      <c r="H13" s="241"/>
      <c r="I13" s="242"/>
      <c r="J13" s="241"/>
    </row>
    <row r="14" spans="1:10" s="243" customFormat="1" ht="42">
      <c r="A14" s="244"/>
      <c r="B14" s="245"/>
      <c r="C14" s="244"/>
      <c r="D14" s="244"/>
      <c r="E14" s="246" t="s">
        <v>815</v>
      </c>
      <c r="F14" s="247">
        <v>200000</v>
      </c>
      <c r="G14" s="283">
        <v>1</v>
      </c>
      <c r="H14" s="248"/>
      <c r="I14" s="249"/>
      <c r="J14" s="248"/>
    </row>
    <row r="15" spans="1:10" s="243" customFormat="1">
      <c r="A15" s="244"/>
      <c r="B15" s="245"/>
      <c r="C15" s="244"/>
      <c r="D15" s="244"/>
      <c r="E15" s="250" t="s">
        <v>816</v>
      </c>
      <c r="F15" s="251">
        <v>114000</v>
      </c>
      <c r="G15" s="284">
        <v>4</v>
      </c>
      <c r="H15" s="252"/>
      <c r="I15" s="253"/>
      <c r="J15" s="252"/>
    </row>
    <row r="16" spans="1:10" s="243" customFormat="1" ht="42">
      <c r="A16" s="244">
        <v>4</v>
      </c>
      <c r="B16" s="238" t="s">
        <v>819</v>
      </c>
      <c r="C16" s="237">
        <v>8</v>
      </c>
      <c r="D16" s="237"/>
      <c r="E16" s="239" t="s">
        <v>814</v>
      </c>
      <c r="F16" s="240">
        <v>300000</v>
      </c>
      <c r="G16" s="282">
        <v>5</v>
      </c>
      <c r="H16" s="241"/>
      <c r="I16" s="242"/>
      <c r="J16" s="241"/>
    </row>
    <row r="17" spans="1:10" s="243" customFormat="1" ht="42">
      <c r="A17" s="244"/>
      <c r="B17" s="245"/>
      <c r="C17" s="244"/>
      <c r="D17" s="244"/>
      <c r="E17" s="246" t="s">
        <v>815</v>
      </c>
      <c r="F17" s="247">
        <v>200000</v>
      </c>
      <c r="G17" s="283">
        <v>1</v>
      </c>
      <c r="H17" s="248"/>
      <c r="I17" s="249"/>
      <c r="J17" s="248"/>
    </row>
    <row r="18" spans="1:10" s="243" customFormat="1">
      <c r="A18" s="254"/>
      <c r="B18" s="255"/>
      <c r="C18" s="254"/>
      <c r="D18" s="254"/>
      <c r="E18" s="250" t="s">
        <v>816</v>
      </c>
      <c r="F18" s="251">
        <v>114000</v>
      </c>
      <c r="G18" s="284">
        <v>4</v>
      </c>
      <c r="H18" s="252"/>
      <c r="I18" s="253"/>
      <c r="J18" s="252"/>
    </row>
    <row r="19" spans="1:10">
      <c r="A19" s="231"/>
      <c r="B19" s="232" t="s">
        <v>820</v>
      </c>
      <c r="C19" s="231"/>
      <c r="D19" s="233"/>
      <c r="E19" s="234"/>
      <c r="F19" s="256"/>
      <c r="G19" s="231"/>
      <c r="H19" s="236"/>
      <c r="I19" s="257"/>
      <c r="J19" s="236"/>
    </row>
    <row r="20" spans="1:10" s="243" customFormat="1">
      <c r="A20" s="237">
        <v>5</v>
      </c>
      <c r="B20" s="238" t="s">
        <v>817</v>
      </c>
      <c r="C20" s="237"/>
      <c r="D20" s="237"/>
      <c r="E20" s="258" t="s">
        <v>821</v>
      </c>
      <c r="F20" s="259">
        <v>100000</v>
      </c>
      <c r="G20" s="237">
        <v>5</v>
      </c>
      <c r="H20" s="260"/>
      <c r="I20" s="261"/>
      <c r="J20" s="260"/>
    </row>
    <row r="21" spans="1:10" s="243" customFormat="1">
      <c r="A21" s="254"/>
      <c r="B21" s="255"/>
      <c r="C21" s="254"/>
      <c r="D21" s="254"/>
      <c r="E21" s="262"/>
      <c r="F21" s="263"/>
      <c r="G21" s="254"/>
      <c r="H21" s="205"/>
      <c r="I21" s="264"/>
      <c r="J21" s="205"/>
    </row>
    <row r="22" spans="1:10" s="243" customFormat="1" ht="42">
      <c r="A22" s="254">
        <v>6</v>
      </c>
      <c r="B22" s="255" t="s">
        <v>822</v>
      </c>
      <c r="C22" s="254">
        <v>2</v>
      </c>
      <c r="D22" s="254"/>
      <c r="E22" s="262" t="s">
        <v>823</v>
      </c>
      <c r="F22" s="263">
        <v>10000</v>
      </c>
      <c r="G22" s="254">
        <v>5</v>
      </c>
      <c r="H22" s="205"/>
      <c r="I22" s="264"/>
      <c r="J22" s="205"/>
    </row>
    <row r="23" spans="1:10" s="243" customFormat="1" ht="42">
      <c r="A23" s="265">
        <v>7</v>
      </c>
      <c r="B23" s="266" t="s">
        <v>824</v>
      </c>
      <c r="C23" s="265">
        <v>3</v>
      </c>
      <c r="D23" s="265"/>
      <c r="E23" s="262" t="s">
        <v>823</v>
      </c>
      <c r="F23" s="263">
        <v>10000</v>
      </c>
      <c r="G23" s="265">
        <v>5</v>
      </c>
      <c r="H23" s="236"/>
      <c r="I23" s="267"/>
      <c r="J23" s="236"/>
    </row>
    <row r="24" spans="1:10" s="243" customFormat="1" ht="42">
      <c r="A24" s="265">
        <v>8</v>
      </c>
      <c r="B24" s="266" t="s">
        <v>825</v>
      </c>
      <c r="C24" s="265">
        <v>4</v>
      </c>
      <c r="D24" s="265"/>
      <c r="E24" s="262" t="s">
        <v>823</v>
      </c>
      <c r="F24" s="263">
        <v>10000</v>
      </c>
      <c r="G24" s="265">
        <v>5</v>
      </c>
      <c r="H24" s="236"/>
      <c r="I24" s="267"/>
      <c r="J24" s="236"/>
    </row>
    <row r="25" spans="1:10" s="243" customFormat="1" ht="42">
      <c r="A25" s="237">
        <v>9</v>
      </c>
      <c r="B25" s="238" t="s">
        <v>826</v>
      </c>
      <c r="C25" s="237">
        <v>6</v>
      </c>
      <c r="D25" s="237"/>
      <c r="E25" s="268" t="s">
        <v>823</v>
      </c>
      <c r="F25" s="269">
        <v>10000</v>
      </c>
      <c r="G25" s="285">
        <v>5</v>
      </c>
      <c r="H25" s="241"/>
      <c r="I25" s="242"/>
      <c r="J25" s="241"/>
    </row>
    <row r="26" spans="1:10" s="243" customFormat="1" ht="42">
      <c r="A26" s="254"/>
      <c r="B26" s="255"/>
      <c r="C26" s="254"/>
      <c r="D26" s="254"/>
      <c r="E26" s="270" t="s">
        <v>827</v>
      </c>
      <c r="F26" s="271">
        <v>200000</v>
      </c>
      <c r="G26" s="286">
        <v>5</v>
      </c>
      <c r="H26" s="252"/>
      <c r="I26" s="253"/>
      <c r="J26" s="252"/>
    </row>
    <row r="27" spans="1:10" s="243" customFormat="1" ht="42">
      <c r="A27" s="254">
        <v>10</v>
      </c>
      <c r="B27" s="266" t="s">
        <v>828</v>
      </c>
      <c r="C27" s="265">
        <v>7</v>
      </c>
      <c r="D27" s="265"/>
      <c r="E27" s="262" t="s">
        <v>823</v>
      </c>
      <c r="F27" s="263">
        <v>10000</v>
      </c>
      <c r="G27" s="265">
        <v>5</v>
      </c>
      <c r="H27" s="236"/>
      <c r="I27" s="267"/>
      <c r="J27" s="236"/>
    </row>
    <row r="28" spans="1:10">
      <c r="A28" s="231"/>
      <c r="B28" s="232" t="s">
        <v>829</v>
      </c>
      <c r="C28" s="231"/>
      <c r="D28" s="233"/>
      <c r="E28" s="234"/>
      <c r="F28" s="256"/>
      <c r="G28" s="231"/>
      <c r="H28" s="236"/>
      <c r="I28" s="257"/>
      <c r="J28" s="236"/>
    </row>
    <row r="29" spans="1:10" s="243" customFormat="1" ht="49.15" customHeight="1">
      <c r="A29" s="237">
        <v>11</v>
      </c>
      <c r="B29" s="266" t="s">
        <v>830</v>
      </c>
      <c r="C29" s="265">
        <v>1</v>
      </c>
      <c r="D29" s="265"/>
      <c r="E29" s="234" t="s">
        <v>831</v>
      </c>
      <c r="F29" s="272">
        <v>100000</v>
      </c>
      <c r="G29" s="265">
        <v>5</v>
      </c>
      <c r="H29" s="236"/>
      <c r="I29" s="267"/>
      <c r="J29" s="236"/>
    </row>
    <row r="30" spans="1:10" s="243" customFormat="1" ht="63">
      <c r="A30" s="244">
        <v>12</v>
      </c>
      <c r="B30" s="266" t="s">
        <v>832</v>
      </c>
      <c r="C30" s="265">
        <v>3</v>
      </c>
      <c r="D30" s="265"/>
      <c r="E30" s="234" t="s">
        <v>833</v>
      </c>
      <c r="F30" s="272">
        <v>150000</v>
      </c>
      <c r="G30" s="265">
        <v>1</v>
      </c>
      <c r="H30" s="236"/>
      <c r="I30" s="267"/>
      <c r="J30" s="236"/>
    </row>
    <row r="31" spans="1:10" s="243" customFormat="1">
      <c r="A31" s="244">
        <v>13</v>
      </c>
      <c r="B31" s="266" t="s">
        <v>834</v>
      </c>
      <c r="C31" s="265">
        <v>4</v>
      </c>
      <c r="D31" s="265"/>
      <c r="E31" s="234" t="s">
        <v>835</v>
      </c>
      <c r="F31" s="272">
        <v>250000</v>
      </c>
      <c r="G31" s="265">
        <v>5</v>
      </c>
      <c r="H31" s="236"/>
      <c r="I31" s="267"/>
      <c r="J31" s="236"/>
    </row>
    <row r="32" spans="1:10" s="243" customFormat="1" ht="42">
      <c r="A32" s="244">
        <v>14</v>
      </c>
      <c r="B32" s="266" t="s">
        <v>836</v>
      </c>
      <c r="C32" s="265">
        <v>5</v>
      </c>
      <c r="D32" s="265"/>
      <c r="E32" s="234" t="s">
        <v>837</v>
      </c>
      <c r="F32" s="272">
        <v>500000</v>
      </c>
      <c r="G32" s="265">
        <v>5</v>
      </c>
      <c r="H32" s="236"/>
      <c r="I32" s="267"/>
      <c r="J32" s="236"/>
    </row>
    <row r="33" spans="1:10" s="243" customFormat="1" ht="42" customHeight="1">
      <c r="A33" s="244">
        <v>15</v>
      </c>
      <c r="B33" s="238" t="s">
        <v>838</v>
      </c>
      <c r="C33" s="237">
        <v>11</v>
      </c>
      <c r="D33" s="237"/>
      <c r="E33" s="268" t="s">
        <v>839</v>
      </c>
      <c r="F33" s="269">
        <v>1950000</v>
      </c>
      <c r="G33" s="285">
        <v>5</v>
      </c>
      <c r="H33" s="241"/>
      <c r="I33" s="242"/>
      <c r="J33" s="241"/>
    </row>
    <row r="34" spans="1:10" s="243" customFormat="1" ht="63" customHeight="1">
      <c r="A34" s="254"/>
      <c r="B34" s="255"/>
      <c r="C34" s="254"/>
      <c r="D34" s="254"/>
      <c r="E34" s="270" t="s">
        <v>840</v>
      </c>
      <c r="F34" s="271">
        <v>150000</v>
      </c>
      <c r="G34" s="286">
        <v>1</v>
      </c>
      <c r="H34" s="252"/>
      <c r="I34" s="253"/>
      <c r="J34" s="252"/>
    </row>
    <row r="35" spans="1:10">
      <c r="A35" s="231"/>
      <c r="B35" s="232" t="s">
        <v>841</v>
      </c>
      <c r="C35" s="231"/>
      <c r="D35" s="233"/>
      <c r="E35" s="234"/>
      <c r="F35" s="256"/>
      <c r="G35" s="231"/>
      <c r="H35" s="236"/>
      <c r="I35" s="257"/>
      <c r="J35" s="236"/>
    </row>
    <row r="36" spans="1:10" s="243" customFormat="1">
      <c r="A36" s="237">
        <v>16</v>
      </c>
      <c r="B36" s="238" t="s">
        <v>842</v>
      </c>
      <c r="C36" s="237">
        <v>1</v>
      </c>
      <c r="D36" s="237"/>
      <c r="E36" s="268" t="s">
        <v>843</v>
      </c>
      <c r="F36" s="269">
        <v>30000</v>
      </c>
      <c r="G36" s="285">
        <v>5</v>
      </c>
      <c r="H36" s="241"/>
      <c r="I36" s="242"/>
      <c r="J36" s="241"/>
    </row>
    <row r="37" spans="1:10" s="243" customFormat="1" ht="42">
      <c r="A37" s="244"/>
      <c r="B37" s="245"/>
      <c r="C37" s="244"/>
      <c r="D37" s="244"/>
      <c r="E37" s="273" t="s">
        <v>844</v>
      </c>
      <c r="F37" s="274">
        <v>1000000</v>
      </c>
      <c r="G37" s="287">
        <v>5</v>
      </c>
      <c r="H37" s="248"/>
      <c r="I37" s="249"/>
      <c r="J37" s="248"/>
    </row>
    <row r="38" spans="1:10" s="243" customFormat="1" ht="42">
      <c r="A38" s="244"/>
      <c r="B38" s="245"/>
      <c r="C38" s="244"/>
      <c r="D38" s="244"/>
      <c r="E38" s="273" t="s">
        <v>845</v>
      </c>
      <c r="F38" s="274">
        <v>400000</v>
      </c>
      <c r="G38" s="287">
        <v>5</v>
      </c>
      <c r="H38" s="248"/>
      <c r="I38" s="249"/>
      <c r="J38" s="248"/>
    </row>
    <row r="39" spans="1:10" s="243" customFormat="1">
      <c r="A39" s="244"/>
      <c r="B39" s="255"/>
      <c r="C39" s="254"/>
      <c r="D39" s="254"/>
      <c r="E39" s="270" t="s">
        <v>238</v>
      </c>
      <c r="F39" s="271">
        <v>300000</v>
      </c>
      <c r="G39" s="286">
        <v>5</v>
      </c>
      <c r="H39" s="252"/>
      <c r="I39" s="253"/>
      <c r="J39" s="252"/>
    </row>
    <row r="40" spans="1:10" s="243" customFormat="1">
      <c r="A40" s="244">
        <v>17</v>
      </c>
      <c r="B40" s="245" t="s">
        <v>846</v>
      </c>
      <c r="C40" s="244">
        <v>6</v>
      </c>
      <c r="D40" s="244"/>
      <c r="E40" s="268" t="s">
        <v>843</v>
      </c>
      <c r="F40" s="269">
        <v>30000</v>
      </c>
      <c r="G40" s="285">
        <v>5</v>
      </c>
      <c r="H40" s="241"/>
      <c r="I40" s="242"/>
      <c r="J40" s="241"/>
    </row>
    <row r="41" spans="1:10" s="243" customFormat="1" ht="42">
      <c r="A41" s="244"/>
      <c r="B41" s="245"/>
      <c r="C41" s="244"/>
      <c r="D41" s="244"/>
      <c r="E41" s="273" t="s">
        <v>844</v>
      </c>
      <c r="F41" s="274">
        <v>1000000</v>
      </c>
      <c r="G41" s="287">
        <v>5</v>
      </c>
      <c r="H41" s="248"/>
      <c r="I41" s="249"/>
      <c r="J41" s="248"/>
    </row>
    <row r="42" spans="1:10" s="243" customFormat="1" ht="42">
      <c r="A42" s="244"/>
      <c r="B42" s="245"/>
      <c r="C42" s="244"/>
      <c r="D42" s="244"/>
      <c r="E42" s="273" t="s">
        <v>845</v>
      </c>
      <c r="F42" s="274">
        <v>400000</v>
      </c>
      <c r="G42" s="287">
        <v>5</v>
      </c>
      <c r="H42" s="248"/>
      <c r="I42" s="249"/>
      <c r="J42" s="248"/>
    </row>
    <row r="43" spans="1:10" s="243" customFormat="1">
      <c r="A43" s="254"/>
      <c r="B43" s="255"/>
      <c r="C43" s="254"/>
      <c r="D43" s="254"/>
      <c r="E43" s="270" t="s">
        <v>238</v>
      </c>
      <c r="F43" s="271">
        <v>300000</v>
      </c>
      <c r="G43" s="286">
        <v>5</v>
      </c>
      <c r="H43" s="252"/>
      <c r="I43" s="253"/>
      <c r="J43" s="252"/>
    </row>
    <row r="44" spans="1:10">
      <c r="A44" s="231"/>
      <c r="B44" s="232" t="s">
        <v>847</v>
      </c>
      <c r="C44" s="231"/>
      <c r="D44" s="233"/>
      <c r="E44" s="234"/>
      <c r="F44" s="256"/>
      <c r="G44" s="231"/>
      <c r="H44" s="236"/>
      <c r="I44" s="257"/>
      <c r="J44" s="236"/>
    </row>
    <row r="45" spans="1:10" s="243" customFormat="1" ht="42" customHeight="1">
      <c r="A45" s="237">
        <v>18</v>
      </c>
      <c r="B45" s="245" t="s">
        <v>842</v>
      </c>
      <c r="C45" s="244">
        <v>1</v>
      </c>
      <c r="D45" s="244"/>
      <c r="E45" s="268" t="s">
        <v>679</v>
      </c>
      <c r="F45" s="269">
        <v>1000000</v>
      </c>
      <c r="G45" s="285">
        <v>5</v>
      </c>
      <c r="H45" s="241"/>
      <c r="I45" s="242"/>
      <c r="J45" s="241"/>
    </row>
    <row r="46" spans="1:10" s="243" customFormat="1" ht="105" customHeight="1">
      <c r="A46" s="244"/>
      <c r="B46" s="245"/>
      <c r="C46" s="244"/>
      <c r="D46" s="244"/>
      <c r="E46" s="248" t="s">
        <v>848</v>
      </c>
      <c r="F46" s="247">
        <v>720000</v>
      </c>
      <c r="G46" s="287">
        <v>5</v>
      </c>
      <c r="H46" s="248" t="s">
        <v>849</v>
      </c>
      <c r="I46" s="249">
        <v>1055000</v>
      </c>
      <c r="J46" s="275" t="s">
        <v>850</v>
      </c>
    </row>
    <row r="47" spans="1:10" s="243" customFormat="1" ht="42" customHeight="1">
      <c r="A47" s="244"/>
      <c r="B47" s="255"/>
      <c r="C47" s="254"/>
      <c r="D47" s="254"/>
      <c r="E47" s="252" t="s">
        <v>851</v>
      </c>
      <c r="F47" s="251">
        <v>1200000</v>
      </c>
      <c r="G47" s="286">
        <v>5</v>
      </c>
      <c r="H47" s="252"/>
      <c r="I47" s="253"/>
      <c r="J47" s="252"/>
    </row>
    <row r="48" spans="1:10" s="243" customFormat="1" ht="42">
      <c r="A48" s="265">
        <v>19</v>
      </c>
      <c r="B48" s="255" t="s">
        <v>852</v>
      </c>
      <c r="C48" s="254">
        <v>2</v>
      </c>
      <c r="D48" s="254"/>
      <c r="E48" s="262" t="s">
        <v>853</v>
      </c>
      <c r="F48" s="263">
        <v>300000</v>
      </c>
      <c r="G48" s="254">
        <v>5</v>
      </c>
      <c r="H48" s="205"/>
      <c r="I48" s="264"/>
      <c r="J48" s="205"/>
    </row>
    <row r="49" spans="1:10">
      <c r="A49" s="231"/>
      <c r="B49" s="232" t="s">
        <v>854</v>
      </c>
      <c r="C49" s="231"/>
      <c r="D49" s="233"/>
      <c r="E49" s="234"/>
      <c r="F49" s="256"/>
      <c r="G49" s="231"/>
      <c r="H49" s="236"/>
      <c r="I49" s="257"/>
      <c r="J49" s="236"/>
    </row>
    <row r="50" spans="1:10" s="243" customFormat="1" ht="42">
      <c r="A50" s="237">
        <v>20</v>
      </c>
      <c r="B50" s="238" t="s">
        <v>855</v>
      </c>
      <c r="C50" s="237">
        <v>2</v>
      </c>
      <c r="D50" s="237"/>
      <c r="E50" s="268" t="s">
        <v>77</v>
      </c>
      <c r="F50" s="269">
        <v>220000</v>
      </c>
      <c r="G50" s="285">
        <v>5</v>
      </c>
      <c r="H50" s="241"/>
      <c r="I50" s="242"/>
      <c r="J50" s="241"/>
    </row>
    <row r="51" spans="1:10" s="243" customFormat="1" ht="42">
      <c r="A51" s="244"/>
      <c r="B51" s="255"/>
      <c r="C51" s="254"/>
      <c r="D51" s="254"/>
      <c r="E51" s="270" t="s">
        <v>856</v>
      </c>
      <c r="F51" s="271">
        <v>200000</v>
      </c>
      <c r="G51" s="286">
        <v>1</v>
      </c>
      <c r="H51" s="252"/>
      <c r="I51" s="253"/>
      <c r="J51" s="252"/>
    </row>
    <row r="52" spans="1:10" s="243" customFormat="1">
      <c r="A52" s="244">
        <v>21</v>
      </c>
      <c r="B52" s="245" t="s">
        <v>857</v>
      </c>
      <c r="C52" s="244">
        <v>3</v>
      </c>
      <c r="D52" s="244"/>
      <c r="E52" s="268" t="s">
        <v>858</v>
      </c>
      <c r="F52" s="269">
        <v>30000</v>
      </c>
      <c r="G52" s="285">
        <v>5</v>
      </c>
      <c r="H52" s="241"/>
      <c r="I52" s="242"/>
      <c r="J52" s="241"/>
    </row>
    <row r="53" spans="1:10" s="243" customFormat="1">
      <c r="A53" s="244"/>
      <c r="B53" s="245"/>
      <c r="C53" s="244"/>
      <c r="D53" s="244"/>
      <c r="E53" s="270" t="s">
        <v>717</v>
      </c>
      <c r="F53" s="271">
        <v>20000</v>
      </c>
      <c r="G53" s="286">
        <v>5</v>
      </c>
      <c r="H53" s="252"/>
      <c r="I53" s="253"/>
      <c r="J53" s="252"/>
    </row>
    <row r="54" spans="1:10" s="243" customFormat="1" ht="42">
      <c r="A54" s="244">
        <v>22</v>
      </c>
      <c r="B54" s="238" t="s">
        <v>859</v>
      </c>
      <c r="C54" s="237">
        <v>6</v>
      </c>
      <c r="D54" s="237"/>
      <c r="E54" s="268" t="s">
        <v>77</v>
      </c>
      <c r="F54" s="269">
        <v>220000</v>
      </c>
      <c r="G54" s="285">
        <v>5</v>
      </c>
      <c r="H54" s="241"/>
      <c r="I54" s="242"/>
      <c r="J54" s="241"/>
    </row>
    <row r="55" spans="1:10" s="243" customFormat="1" ht="147" customHeight="1">
      <c r="A55" s="244"/>
      <c r="B55" s="245"/>
      <c r="C55" s="244"/>
      <c r="D55" s="244"/>
      <c r="E55" s="273" t="s">
        <v>860</v>
      </c>
      <c r="F55" s="274">
        <v>1000000</v>
      </c>
      <c r="G55" s="287">
        <v>5</v>
      </c>
      <c r="H55" s="248" t="s">
        <v>861</v>
      </c>
      <c r="I55" s="249">
        <v>2268000</v>
      </c>
      <c r="J55" s="275" t="s">
        <v>862</v>
      </c>
    </row>
    <row r="56" spans="1:10" s="243" customFormat="1" ht="105" customHeight="1">
      <c r="A56" s="244"/>
      <c r="B56" s="245"/>
      <c r="C56" s="244"/>
      <c r="D56" s="244"/>
      <c r="E56" s="273"/>
      <c r="F56" s="274"/>
      <c r="G56" s="287"/>
      <c r="H56" s="248" t="s">
        <v>863</v>
      </c>
      <c r="I56" s="249">
        <v>671600</v>
      </c>
      <c r="J56" s="275" t="s">
        <v>864</v>
      </c>
    </row>
    <row r="57" spans="1:10" s="243" customFormat="1" ht="42">
      <c r="A57" s="244"/>
      <c r="B57" s="255"/>
      <c r="C57" s="254"/>
      <c r="D57" s="254"/>
      <c r="E57" s="270" t="s">
        <v>856</v>
      </c>
      <c r="F57" s="271">
        <v>200000</v>
      </c>
      <c r="G57" s="286">
        <v>1</v>
      </c>
      <c r="H57" s="252"/>
      <c r="I57" s="253"/>
      <c r="J57" s="252"/>
    </row>
    <row r="58" spans="1:10" ht="42">
      <c r="A58" s="237">
        <v>23</v>
      </c>
      <c r="B58" s="238" t="s">
        <v>865</v>
      </c>
      <c r="C58" s="237">
        <v>7</v>
      </c>
      <c r="D58" s="238"/>
      <c r="E58" s="268" t="s">
        <v>77</v>
      </c>
      <c r="F58" s="269">
        <v>220000</v>
      </c>
      <c r="G58" s="285">
        <v>5</v>
      </c>
      <c r="H58" s="241"/>
      <c r="I58" s="242"/>
      <c r="J58" s="241"/>
    </row>
    <row r="59" spans="1:10" s="243" customFormat="1" ht="42">
      <c r="A59" s="244"/>
      <c r="B59" s="245"/>
      <c r="C59" s="244"/>
      <c r="D59" s="244"/>
      <c r="E59" s="273" t="s">
        <v>856</v>
      </c>
      <c r="F59" s="274">
        <v>200000</v>
      </c>
      <c r="G59" s="287">
        <v>1</v>
      </c>
      <c r="H59" s="248"/>
      <c r="I59" s="249"/>
      <c r="J59" s="248"/>
    </row>
    <row r="60" spans="1:10" s="243" customFormat="1">
      <c r="A60" s="254"/>
      <c r="B60" s="255"/>
      <c r="C60" s="254"/>
      <c r="D60" s="254"/>
      <c r="E60" s="270" t="s">
        <v>866</v>
      </c>
      <c r="F60" s="271">
        <v>100000</v>
      </c>
      <c r="G60" s="286">
        <v>5</v>
      </c>
      <c r="H60" s="252"/>
      <c r="I60" s="253"/>
      <c r="J60" s="252"/>
    </row>
    <row r="61" spans="1:10">
      <c r="A61" s="350" t="s">
        <v>435</v>
      </c>
      <c r="B61" s="351"/>
      <c r="C61" s="352"/>
      <c r="D61" s="233"/>
      <c r="E61" s="233"/>
      <c r="F61" s="276">
        <f>SUM(F7:F60)</f>
        <v>14996000</v>
      </c>
      <c r="G61" s="231"/>
      <c r="H61" s="233"/>
      <c r="I61" s="277">
        <f>SUM(I6:I60)</f>
        <v>3994600</v>
      </c>
      <c r="J61" s="236"/>
    </row>
    <row r="62" spans="1:10">
      <c r="A62" s="350" t="s">
        <v>867</v>
      </c>
      <c r="B62" s="351"/>
      <c r="C62" s="352"/>
      <c r="D62" s="233"/>
      <c r="E62" s="233"/>
      <c r="F62" s="276">
        <v>29490500</v>
      </c>
      <c r="G62" s="231"/>
      <c r="H62" s="233"/>
      <c r="I62" s="277">
        <v>13492100</v>
      </c>
      <c r="J62" s="236"/>
    </row>
    <row r="63" spans="1:10">
      <c r="H63" s="280" t="s">
        <v>548</v>
      </c>
      <c r="I63" s="281">
        <f>I62/F62*100</f>
        <v>45.750665468540717</v>
      </c>
    </row>
  </sheetData>
  <mergeCells count="10">
    <mergeCell ref="J4:J5"/>
    <mergeCell ref="A61:C61"/>
    <mergeCell ref="A62:C62"/>
    <mergeCell ref="A1:I1"/>
    <mergeCell ref="A2:I2"/>
    <mergeCell ref="A4:A5"/>
    <mergeCell ref="B4:D4"/>
    <mergeCell ref="E4:F4"/>
    <mergeCell ref="G4:G5"/>
    <mergeCell ref="H4:I4"/>
  </mergeCells>
  <pageMargins left="0.35433070866141736" right="0.23622047244094491" top="0.39370078740157483" bottom="0.3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11</vt:i4>
      </vt:variant>
    </vt:vector>
  </HeadingPairs>
  <TitlesOfParts>
    <vt:vector size="23" baseType="lpstr">
      <vt:lpstr>1.เมือง</vt:lpstr>
      <vt:lpstr>2.ยี่งอ</vt:lpstr>
      <vt:lpstr>3.รือเสาะ</vt:lpstr>
      <vt:lpstr>4.สุไหงปาดี</vt:lpstr>
      <vt:lpstr>5.เจาะไอร้อง</vt:lpstr>
      <vt:lpstr>6.ระแงะ</vt:lpstr>
      <vt:lpstr>7.ศรีสาคร</vt:lpstr>
      <vt:lpstr>8.บาเจาะ</vt:lpstr>
      <vt:lpstr>9.ตากใบ</vt:lpstr>
      <vt:lpstr>11.จะแนะ</vt:lpstr>
      <vt:lpstr>12.แว้ง</vt:lpstr>
      <vt:lpstr>13.สุคิริน</vt:lpstr>
      <vt:lpstr>'1.เมือง'!Print_Titles</vt:lpstr>
      <vt:lpstr>'11.จะแนะ'!Print_Titles</vt:lpstr>
      <vt:lpstr>'12.แว้ง'!Print_Titles</vt:lpstr>
      <vt:lpstr>'13.สุคิริน'!Print_Titles</vt:lpstr>
      <vt:lpstr>'2.ยี่งอ'!Print_Titles</vt:lpstr>
      <vt:lpstr>'3.รือเสาะ'!Print_Titles</vt:lpstr>
      <vt:lpstr>'4.สุไหงปาดี'!Print_Titles</vt:lpstr>
      <vt:lpstr>'5.เจาะไอร้อง'!Print_Titles</vt:lpstr>
      <vt:lpstr>'6.ระแงะ'!Print_Titles</vt:lpstr>
      <vt:lpstr>'7.ศรีสาคร'!Print_Titles</vt:lpstr>
      <vt:lpstr>'8.บาเจาะ'!Print_Titles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</dc:creator>
  <cp:lastModifiedBy>NPC</cp:lastModifiedBy>
  <cp:lastPrinted>2014-12-11T12:18:31Z</cp:lastPrinted>
  <dcterms:created xsi:type="dcterms:W3CDTF">2014-10-09T04:39:37Z</dcterms:created>
  <dcterms:modified xsi:type="dcterms:W3CDTF">2014-12-11T12:44:25Z</dcterms:modified>
</cp:coreProperties>
</file>