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30" windowWidth="15480" windowHeight="7485" activeTab="3"/>
  </bookViews>
  <sheets>
    <sheet name="สรุปงบหน้า" sheetId="2" r:id="rId1"/>
    <sheet name="8.1 สถิติแห่งชาติ" sheetId="4" r:id="rId2"/>
    <sheet name="8.2 กรมอุตุนิยมวิทยา" sheetId="5" r:id="rId3"/>
    <sheet name="8.3 กรมไปรษณีย์" sheetId="1" r:id="rId4"/>
    <sheet name="Sheet3" sheetId="3" r:id="rId5"/>
  </sheets>
  <definedNames>
    <definedName name="_xlnm.Print_Area" localSheetId="1">'8.1 สถิติแห่งชาติ'!$A$1:$T$156</definedName>
    <definedName name="_xlnm.Print_Area" localSheetId="2">'8.2 กรมอุตุนิยมวิทยา'!$A$1:$T$16</definedName>
    <definedName name="_xlnm.Print_Area" localSheetId="3">'8.3 กรมไปรษณีย์'!$A$1:$T$48</definedName>
    <definedName name="_xlnm.Print_Titles" localSheetId="3">'8.3 กรมไปรษณีย์'!$10:$11</definedName>
  </definedNames>
  <calcPr calcId="124519"/>
</workbook>
</file>

<file path=xl/calcChain.xml><?xml version="1.0" encoding="utf-8"?>
<calcChain xmlns="http://schemas.openxmlformats.org/spreadsheetml/2006/main">
  <c r="D15" i="5"/>
  <c r="D10" i="2" s="1"/>
  <c r="D9" s="1"/>
  <c r="D23" s="1"/>
  <c r="C7"/>
  <c r="C23" s="1"/>
  <c r="D8"/>
  <c r="D7" s="1"/>
  <c r="D147" i="4"/>
  <c r="D22" i="1" l="1"/>
  <c r="D23" l="1"/>
  <c r="D12" i="2"/>
</calcChain>
</file>

<file path=xl/sharedStrings.xml><?xml version="1.0" encoding="utf-8"?>
<sst xmlns="http://schemas.openxmlformats.org/spreadsheetml/2006/main" count="693" uniqueCount="206">
  <si>
    <t>แบบ ผป.2</t>
  </si>
  <si>
    <t>ประจำปีงบประมาณ พ.ศ. 2557</t>
  </si>
  <si>
    <t>เจ้าหน้าที่ผู้รับผิดชอบ</t>
  </si>
  <si>
    <t>ที่</t>
  </si>
  <si>
    <t>ชื่อโครงการ/กิจกรรม</t>
  </si>
  <si>
    <t>เป้าหมาย</t>
  </si>
  <si>
    <t>พื้นที่ดำเนินการ</t>
  </si>
  <si>
    <t>ตำบล</t>
  </si>
  <si>
    <t>อำเภอ</t>
  </si>
  <si>
    <t>ระยะเวลาดำเนินการ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</si>
  <si>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</si>
  <si>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</si>
  <si>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</si>
  <si>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</si>
  <si>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</si>
  <si>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</si>
  <si>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</si>
  <si>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</si>
  <si>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</si>
  <si>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</si>
  <si>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</si>
  <si>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</si>
  <si>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ผลประโยชน์ที่ได้รับ</t>
  </si>
  <si>
    <t>หมู่ที่/บ้าน</t>
  </si>
  <si>
    <t>แบบ ผป.1</t>
  </si>
  <si>
    <t>จำนวนโครงการ</t>
  </si>
  <si>
    <t>หมายเหตุ</t>
  </si>
  <si>
    <t xml:space="preserve"> กรมสำนักงานสถิติแห่งชาติ</t>
  </si>
  <si>
    <r>
      <rPr>
        <b/>
        <sz val="16"/>
        <color theme="1"/>
        <rFont val="TH SarabunPSK"/>
        <family val="2"/>
      </rPr>
      <t>กระทรวง</t>
    </r>
    <r>
      <rPr>
        <sz val="16"/>
        <color theme="1"/>
        <rFont val="TH SarabunPSK"/>
        <family val="2"/>
      </rPr>
      <t xml:space="preserve">  เทคโนโลยีสารสนเทศและการสื่อสาร</t>
    </r>
  </si>
  <si>
    <r>
      <rPr>
        <b/>
        <sz val="16"/>
        <color theme="1"/>
        <rFont val="TH SarabunPSK"/>
        <family val="2"/>
      </rPr>
      <t>กรม</t>
    </r>
    <r>
      <rPr>
        <sz val="16"/>
        <color theme="1"/>
        <rFont val="TH SarabunPSK"/>
        <family val="2"/>
      </rPr>
      <t xml:space="preserve">        สำนักงานสถิติแห่งชาติ</t>
    </r>
  </si>
  <si>
    <r>
      <rPr>
        <sz val="16"/>
        <color theme="1"/>
        <rFont val="Wingdings 2"/>
        <family val="1"/>
        <charset val="2"/>
      </rPr>
      <t>£</t>
    </r>
    <r>
      <rPr>
        <sz val="16"/>
        <color theme="1"/>
        <rFont val="TH SarabunPSK"/>
        <family val="2"/>
      </rPr>
      <t xml:space="preserve">  ราชการส่วนกลาง</t>
    </r>
  </si>
  <si>
    <r>
      <rPr>
        <sz val="16"/>
        <color theme="1"/>
        <rFont val="Wingdings 2"/>
        <family val="1"/>
        <charset val="2"/>
      </rPr>
      <t>£</t>
    </r>
    <r>
      <rPr>
        <sz val="16"/>
        <color theme="1"/>
        <rFont val="TH SarabunPSK"/>
        <family val="2"/>
      </rPr>
      <t xml:space="preserve">  ราชการส่วนท้องถิ่น</t>
    </r>
  </si>
  <si>
    <t xml:space="preserve"> พ.ศ. 2556/2557</t>
  </si>
  <si>
    <t xml:space="preserve"> สำรวจความต้องการพัฒนาขีดความสามารถ</t>
  </si>
  <si>
    <t xml:space="preserve"> ของประชากร พ.ศ. 2557</t>
  </si>
  <si>
    <t xml:space="preserve"> สำรวจแรงงานนอกระบบ พ.ศ. 2557</t>
  </si>
  <si>
    <t xml:space="preserve"> สำรวจการมีการใช้เทคโนโลยีสารสนเทศ</t>
  </si>
  <si>
    <t xml:space="preserve"> และการสื่อสารในครัวเรือน พ.ศ. 2557</t>
  </si>
  <si>
    <t xml:space="preserve"> สำรวจประชากรสูงอายุในประเทศไทย</t>
  </si>
  <si>
    <t xml:space="preserve"> พ.ศ. 2557</t>
  </si>
  <si>
    <t xml:space="preserve"> การสำรวจพฤติกรรมการสูบบุหรี่และการดื่ม</t>
  </si>
  <si>
    <t xml:space="preserve"> สุราของประชากร พ.ศ. 2557</t>
  </si>
  <si>
    <t xml:space="preserve"> สำรวจการใช้เวลาของประชากร พ.ศ. 2557</t>
  </si>
  <si>
    <t xml:space="preserve"> สำรวจยอดขายรายไตรมาส พ.ศ. 2556/2557</t>
  </si>
  <si>
    <t xml:space="preserve"> สำรวจสถานภาพการพาณิชย์อิเล็คทรอนิกส์</t>
  </si>
  <si>
    <t xml:space="preserve"> ของประเทศไทย พ.ศ. 2557</t>
  </si>
  <si>
    <t xml:space="preserve"> และการสื่อสารในสถานประกอบการ</t>
  </si>
  <si>
    <t xml:space="preserve"> สำรวจธุรกิจทางการค้าและธุรกิจทางการ</t>
  </si>
  <si>
    <t xml:space="preserve"> บริการ พ.ศ. 2557</t>
  </si>
  <si>
    <t xml:space="preserve"> สำรวจการประกอบกิจการโรงแรม</t>
  </si>
  <si>
    <t xml:space="preserve"> สำรวจการประกอบการขนส่งด้วยรถโดยสาร</t>
  </si>
  <si>
    <t xml:space="preserve"> ประจำทาง พ.ศ. 2557</t>
  </si>
  <si>
    <t xml:space="preserve"> สำรวจอุตสาหกรรมก่อสร้าง พ.ศ. 2557</t>
  </si>
  <si>
    <t xml:space="preserve"> ประมวลข้อมูลพื้นที่การก่อสร้าง</t>
  </si>
  <si>
    <t xml:space="preserve"> สำรวจความคิดเห็นของประชาชนเกี่ยวกับ</t>
  </si>
  <si>
    <t xml:space="preserve"> สถานการณ์การแพร่ระบาดยาเสพติด </t>
  </si>
  <si>
    <t xml:space="preserve"> สำรวจความพึงพอใจในคุณภาพการให้บริการ</t>
  </si>
  <si>
    <t xml:space="preserve"> ของหน่วยงานภาครัฐ พ.ศ. 2557</t>
  </si>
  <si>
    <t xml:space="preserve"> สำรวจความคิดเห็นเกี่ยวกับการพัฒนาระบบ</t>
  </si>
  <si>
    <t xml:space="preserve"> สำรวจความคิดเห็นของประชาชนต่อนโยบาย</t>
  </si>
  <si>
    <t xml:space="preserve"> หลักและนโยบายเร่งด่วนของรัฐบาล</t>
  </si>
  <si>
    <t xml:space="preserve"> </t>
  </si>
  <si>
    <r>
      <rPr>
        <sz val="16"/>
        <color theme="1"/>
        <rFont val="Wingdings 2"/>
        <family val="1"/>
        <charset val="2"/>
      </rPr>
      <t>R</t>
    </r>
    <r>
      <rPr>
        <sz val="16"/>
        <color theme="1"/>
        <rFont val="TH SarabunPSK"/>
        <family val="2"/>
      </rPr>
      <t xml:space="preserve">  ราชการส่วนภูมิภาค</t>
    </r>
  </si>
  <si>
    <t>หน่วยงานรับผิดชอบ        สำนักงานสถิติจังหวัดนราธิวาส</t>
  </si>
  <si>
    <t>โทรศัพท์                     0 7364 2624</t>
  </si>
  <si>
    <t xml:space="preserve"> บางนาค</t>
  </si>
  <si>
    <t xml:space="preserve"> เมือง</t>
  </si>
  <si>
    <t xml:space="preserve"> 007 , 069</t>
  </si>
  <si>
    <t xml:space="preserve"> 023 , 046</t>
  </si>
  <si>
    <t xml:space="preserve"> กะลุวอ</t>
  </si>
  <si>
    <t xml:space="preserve"> ม. 1 , ม. 8</t>
  </si>
  <si>
    <t xml:space="preserve"> ม. 9</t>
  </si>
  <si>
    <t xml:space="preserve"> โคกเคียน</t>
  </si>
  <si>
    <t xml:space="preserve"> ยี่งอ</t>
  </si>
  <si>
    <t xml:space="preserve"> 003</t>
  </si>
  <si>
    <t xml:space="preserve"> ม. 4 , ม. 3</t>
  </si>
  <si>
    <t xml:space="preserve"> ม. 3</t>
  </si>
  <si>
    <t xml:space="preserve"> ตะปอเยาะ</t>
  </si>
  <si>
    <t xml:space="preserve"> 007</t>
  </si>
  <si>
    <t xml:space="preserve"> บาเจาะ</t>
  </si>
  <si>
    <t xml:space="preserve"> ม. 7</t>
  </si>
  <si>
    <t xml:space="preserve"> ลุโบะสาวอ</t>
  </si>
  <si>
    <t xml:space="preserve"> 013</t>
  </si>
  <si>
    <t xml:space="preserve"> เจ๊ะเห</t>
  </si>
  <si>
    <t xml:space="preserve"> ตากใบ</t>
  </si>
  <si>
    <t xml:space="preserve"> ม. 8</t>
  </si>
  <si>
    <t xml:space="preserve"> ศาลาใหม่</t>
  </si>
  <si>
    <t xml:space="preserve"> ไพรวัน</t>
  </si>
  <si>
    <t xml:space="preserve"> มะรือโบตก</t>
  </si>
  <si>
    <t xml:space="preserve"> ระแงะ</t>
  </si>
  <si>
    <t xml:space="preserve"> ตันหยงมัส</t>
  </si>
  <si>
    <t xml:space="preserve"> 002 , ม. 6</t>
  </si>
  <si>
    <t xml:space="preserve"> 005</t>
  </si>
  <si>
    <t xml:space="preserve"> แว้ง</t>
  </si>
  <si>
    <t xml:space="preserve"> ม. 5</t>
  </si>
  <si>
    <t xml:space="preserve"> แม่ดง</t>
  </si>
  <si>
    <t xml:space="preserve"> 004</t>
  </si>
  <si>
    <t xml:space="preserve"> รือเสาะออก</t>
  </si>
  <si>
    <t xml:space="preserve"> รือเสาะ</t>
  </si>
  <si>
    <t xml:space="preserve"> ปะลุรู</t>
  </si>
  <si>
    <t xml:space="preserve"> สุไหงปาดี</t>
  </si>
  <si>
    <t xml:space="preserve"> ม. 10</t>
  </si>
  <si>
    <t xml:space="preserve"> สากอ</t>
  </si>
  <si>
    <t xml:space="preserve"> สุไหงโก-ลก</t>
  </si>
  <si>
    <t xml:space="preserve"> 039 , 002</t>
  </si>
  <si>
    <t xml:space="preserve"> 065 , 020</t>
  </si>
  <si>
    <t xml:space="preserve"> มูโนะ</t>
  </si>
  <si>
    <t xml:space="preserve"> ซากอ</t>
  </si>
  <si>
    <t xml:space="preserve"> ศรีสาคร</t>
  </si>
  <si>
    <t xml:space="preserve"> ม. 1</t>
  </si>
  <si>
    <t xml:space="preserve"> ตะมะยูง</t>
  </si>
  <si>
    <t xml:space="preserve"> ภูเขาทอง</t>
  </si>
  <si>
    <t xml:space="preserve"> สุคิริน</t>
  </si>
  <si>
    <t xml:space="preserve"> มาโมง</t>
  </si>
  <si>
    <t>แบบฟอร์มแผนการปฏิบัติการจังหวัดนราธิวาส</t>
  </si>
  <si>
    <t>สรุปงบหน้าแผนปฏิบัติการจังหวัดนราธิวาส</t>
  </si>
  <si>
    <t xml:space="preserve"> 039 </t>
  </si>
  <si>
    <t xml:space="preserve"> 023</t>
  </si>
  <si>
    <t xml:space="preserve"> 002 , 065</t>
  </si>
  <si>
    <t xml:space="preserve"> ม. 3 , ม. 4</t>
  </si>
  <si>
    <t xml:space="preserve"> 046</t>
  </si>
  <si>
    <t xml:space="preserve"> 020</t>
  </si>
  <si>
    <t xml:space="preserve"> สำรวจภาวะการทำงานของประชากร</t>
  </si>
  <si>
    <t>สถานประกอบการ</t>
  </si>
  <si>
    <t>13 อำเภอ</t>
  </si>
  <si>
    <t>จำนวน 66
สถาน
ประกอบการ</t>
  </si>
  <si>
    <t xml:space="preserve"> และเกสต์เฮาส์ พ.ศ. 2557</t>
  </si>
  <si>
    <t>คร.ส่วนบุคคล</t>
  </si>
  <si>
    <t>คร.ส่วนบุคคล 32 คร.</t>
  </si>
  <si>
    <t>คร.ส่วนบุคคล 24 คร.</t>
  </si>
  <si>
    <t>คร.ส่วนบุคคล 16 คร.</t>
  </si>
  <si>
    <t>คร.ส่วนบุคคล 12 คร.</t>
  </si>
  <si>
    <t>คร.ส่วนบุคคล 28 คร.</t>
  </si>
  <si>
    <t>สิ่งก่อสร้าง</t>
  </si>
  <si>
    <t>ทุกประเภท</t>
  </si>
  <si>
    <t xml:space="preserve"> ราชการในภาพรวม พ.ศ. 2557</t>
  </si>
  <si>
    <t>ปชช. , ขรก.</t>
  </si>
  <si>
    <t>ผู้มีส่วนได้ส่วนเสีย</t>
  </si>
  <si>
    <t>ผู้มารับบริการ</t>
  </si>
  <si>
    <t>5,771 คร.</t>
  </si>
  <si>
    <t xml:space="preserve"> กรมไปรษณีย์โทรเลข</t>
  </si>
  <si>
    <t xml:space="preserve"> กรมอุตุนิยมวิทยา</t>
  </si>
  <si>
    <t>ลุโบะสาวอ</t>
  </si>
  <si>
    <t>บาเจาะ</t>
  </si>
  <si>
    <t xml:space="preserve"> 039</t>
  </si>
  <si>
    <t xml:space="preserve"> 002</t>
  </si>
  <si>
    <t xml:space="preserve"> ม. 4</t>
  </si>
  <si>
    <t xml:space="preserve"> 065</t>
  </si>
  <si>
    <t xml:space="preserve"> ม. 6</t>
  </si>
  <si>
    <t>ปะลุรู</t>
  </si>
  <si>
    <t xml:space="preserve"> 069</t>
  </si>
  <si>
    <t>คร.ส่วนบุคคล 30 คร.</t>
  </si>
  <si>
    <t>คร.ส่วนบุคคล 10 คร.</t>
  </si>
  <si>
    <t>คร.ส่วนบุคคล 15 คร.</t>
  </si>
  <si>
    <t xml:space="preserve"> สำรวจภาวะเศรษฐกิจและสังคมของครัวเรือน</t>
  </si>
  <si>
    <t xml:space="preserve"> นางนูรไอนี  สูเด็น</t>
  </si>
  <si>
    <r>
      <rPr>
        <b/>
        <sz val="16"/>
        <color theme="1"/>
        <rFont val="TH SarabunPSK"/>
        <family val="2"/>
      </rPr>
      <t>กรม</t>
    </r>
    <r>
      <rPr>
        <sz val="16"/>
        <color theme="1"/>
        <rFont val="TH SarabunPSK"/>
        <family val="2"/>
      </rPr>
      <t xml:space="preserve">        อุตุนิยมวิทยา</t>
    </r>
  </si>
  <si>
    <t>หน่วยงานรับผิดชอบ        สถานีอุตุนิยมวิทยานราธิวาส</t>
  </si>
  <si>
    <t xml:space="preserve"> นายมะณี  อุทรักษ์</t>
  </si>
  <si>
    <t>โทรศัพท์                     0 7351 1234</t>
  </si>
  <si>
    <t>ติดตั้งเครื่องเรด้าร์ตรวจอากาศแบบ Dual Polarization</t>
  </si>
  <si>
    <t>พื้นที่จังหวัดนราธิวาสและใกล้เคียง</t>
  </si>
  <si>
    <t xml:space="preserve"> -</t>
  </si>
  <si>
    <t>บางนาค</t>
  </si>
  <si>
    <t>เมือง</t>
  </si>
  <si>
    <t xml:space="preserve">ติดตั้งเครื่องตรวจอากาศอัตโนมัติ (AWOS) </t>
  </si>
  <si>
    <t>ท่าอากาศยานนราธิวาส</t>
  </si>
  <si>
    <t>บ้านทอน</t>
  </si>
  <si>
    <t>โคกเคีนน</t>
  </si>
  <si>
    <t>ติดตั้งเครื่องสถานีตรวจวัดปริมาณน้ำฝนอัตโนมัติประจำอำเภอ</t>
  </si>
  <si>
    <t>ที่ว่าการอำเภอทุกอำเภอ</t>
  </si>
  <si>
    <t>ทุกอำเภอ</t>
  </si>
  <si>
    <t>การตรวจอากาศเพื่อการพยากรณ์อากาศและเตือนภัยธรรมชาติและใช้ข้อมูลในกิจการการท่องเที่ยว การขนส่ง การเกษตร ลดความสุญเสียในชีวิตและทรัพย์สินของประชาชนและราชการ</t>
  </si>
  <si>
    <t>ตรวจและรายงานสภาพอากาศ เพื่อการบินสำหรับเฝ้าระวัง เตือนสภาวะอากาศ ณ จุดใกล้ทางวิ่ง เพื่อความปลอดภัยในการ ขึ้น-ลงของอากาศยาน</t>
  </si>
  <si>
    <t>ข้อมูลปริมาณน้ำฝนเพื่อการวางแผนการเตือนภัยอุทกภัยลดการสูญเสียในชีวิตและทรัพย์สินของประชาชนและราชการ</t>
  </si>
  <si>
    <r>
      <rPr>
        <b/>
        <sz val="16"/>
        <color theme="1"/>
        <rFont val="TH SarabunPSK"/>
        <family val="2"/>
      </rPr>
      <t>กรม</t>
    </r>
    <r>
      <rPr>
        <sz val="16"/>
        <color theme="1"/>
        <rFont val="TH SarabunPSK"/>
        <family val="2"/>
      </rPr>
      <t xml:space="preserve">        ที่ทำการไปรษณีย์จังหวัดนราธิวาส</t>
    </r>
  </si>
  <si>
    <t>หน่วยงานรับผิดชอบ        ที่ทำการไปรษณีย์จังหวัดนราธิวาส</t>
  </si>
  <si>
    <t>กิจกรรมประชาสัมพันธ์ความรู้เกี่ยวกับตราไปรษณียากรพร้อมกิจกรรมจัดทำตราไปรษณียากรส่วนตัวให้กับ โรงเรียนต่างๆ ในงานวันบัณฑิตน้อย</t>
  </si>
  <si>
    <t xml:space="preserve"> - โรงเรียนอนุบาลศรสมบูรณ์</t>
  </si>
  <si>
    <t xml:space="preserve"> - โรงเรียนบ้านยือลอ</t>
  </si>
  <si>
    <t xml:space="preserve"> - โรงเรียนสวนสวรรค์วิทยา</t>
  </si>
  <si>
    <t xml:space="preserve"> - โรงเรียนบ้านแป๊ะบุญ</t>
  </si>
  <si>
    <t xml:space="preserve"> - โรงเรียนเทศบาล 1</t>
  </si>
  <si>
    <t xml:space="preserve"> - โรงเรียนบ้านไอร์แยง</t>
  </si>
  <si>
    <t>กิจกรรมจัดนิทรรศการประจำปีในงานกาชาดประจำปี 2557</t>
  </si>
  <si>
    <t>ศรีสาคร</t>
  </si>
  <si>
    <t>เพื่อทำให้เยาวชนรู้จักใช้เวลาว่างให้เกิดประโยชน์โดยการสะสมตราไปรษณียากรและประชาสัมพันธ์ไปรษณีย์ไทย สังกัดกระทรวงไอซีที ให้เข้าถึงชุมชนเพื่อความไว้วางใจหน่วยงานรัฐกับพี่น้องประชาชนตั้งแต่ระดับเด็กเล็กและผู้ปกครองที่มาร่วมกิจกรรมและชุมชนบริเวณใกล้เคียง</t>
  </si>
  <si>
    <t>ประชาสัมพันธ์ไปรษณีย์ไทยเพื่อสร้างความสัมพันธ์อันดีกับประชาชนในพื้นที่</t>
  </si>
  <si>
    <t>กิจกรรมวันวิชาการประจำปี 2557 ร่วมกับ สพป.นธ. เขต 1</t>
  </si>
  <si>
    <t>ให้ความรู้เกี่ยวกับไปรษณีย์ไทยเพื่อส่งเสริมให้นักเรียนมีความเข้าใจในกระบวนการของไปรษณีย์ไทย</t>
  </si>
  <si>
    <t>กิจกรรมงานของดีเมืองนรา ปี 2557</t>
  </si>
  <si>
    <t>โทรศัพท์                     0 7351 1388</t>
  </si>
  <si>
    <t>งบประมาณ
(บาท)</t>
  </si>
  <si>
    <t xml:space="preserve"> สำรวจข้อมูลพื้นฐานของครัวเรือน </t>
  </si>
  <si>
    <t>พ.ศ. 2557</t>
  </si>
  <si>
    <t xml:space="preserve"> สำรวจพฤติกรรมการเดินทางท่องเที่ยว</t>
  </si>
  <si>
    <t xml:space="preserve"> ของชาวไทย พ.ศ. 2557</t>
  </si>
  <si>
    <t>รวมจำนวน 22 โครงการ งบประมาณ</t>
  </si>
  <si>
    <t>รวมจำนวน 3 โครงการ งบประมาณ</t>
  </si>
  <si>
    <t>1.1 สำนักงานสถิติแห่งจังหวัดนราธิวาส</t>
  </si>
  <si>
    <t>2.1 สถานีอุตุนิยมวิทยานราธิวาส</t>
  </si>
  <si>
    <t>รวม จำนวน 4 โครงการ งบประมาณ</t>
  </si>
  <si>
    <t>ที่ทำการไปรษณีย์จังหวัดนราธิวาส</t>
  </si>
  <si>
    <t>กรม/หน่วยงาน</t>
  </si>
  <si>
    <t>รวม 3 กรม จำนวน 29 โครงการ งบประมาณ</t>
  </si>
  <si>
    <t xml:space="preserve">รวม 3 กรม 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</si>
</sst>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87" formatCode="_-* #,##0_-;\-* #,##0_-;_-* &quot;-&quot;??_-;_-@_-"/>
  </numFmts>
  <fonts count="6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4"/>
      <color theme="1"/>
      <name val="TH SarabunPSK"/>
      <family val="2"/>
    </font>
    <font>
      <sz val="16"/>
      <color theme="1"/>
      <name val="Wingdings 2"/>
      <family val="1"/>
      <charset val="2"/>
    </font>
    <font>
      <sz val="11"/>
      <color theme="1"/>
      <name val="Tahoma"/>
      <family val="2"/>
      <charset val="22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0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1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/>
    <xf numFmtId="0" fontId="1" fillId="0" borderId="0" xfId="0" applyFont="1" applyAlignment="1">
      <alignment horizontal="right"/>
    </xf>
    <xf numFmtId="0" fontId="1" fillId="0" borderId="4" xfId="0" applyFont="1" applyBorder="1"/>
    <xf numFmtId="0" fontId="2" fillId="0" borderId="0" xfId="0" applyFont="1" applyAlignment="1">
      <alignment horizontal="right"/>
    </xf>
    <xf numFmtId="0" fontId="1" fillId="0" borderId="0" xfId="0" applyFont="1" applyBorder="1"/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0" fontId="1" fillId="0" borderId="5" xfId="0" applyFont="1" applyBorder="1"/>
    <xf numFmtId="0" fontId="2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top"/>
    </xf>
    <xf numFmtId="0" fontId="1" fillId="0" borderId="4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center" vertical="top" wrapText="1"/>
    </xf>
    <xf numFmtId="187" fontId="1" fillId="0" borderId="4" xfId="1" applyNumberFormat="1" applyFont="1" applyBorder="1" applyAlignment="1">
      <alignment horizontal="center" vertical="top"/>
    </xf>
    <xf numFmtId="0" fontId="1" fillId="0" borderId="4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/>
    </xf>
    <xf numFmtId="0" fontId="1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top" wrapText="1"/>
    </xf>
    <xf numFmtId="187" fontId="1" fillId="0" borderId="2" xfId="1" applyNumberFormat="1" applyFont="1" applyBorder="1" applyAlignment="1">
      <alignment horizontal="center" vertical="top"/>
    </xf>
    <xf numFmtId="0" fontId="1" fillId="0" borderId="2" xfId="0" applyFont="1" applyBorder="1"/>
    <xf numFmtId="0" fontId="1" fillId="0" borderId="5" xfId="0" applyFont="1" applyBorder="1" applyAlignment="1">
      <alignment horizontal="center" vertical="top"/>
    </xf>
    <xf numFmtId="0" fontId="1" fillId="0" borderId="5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center" vertical="top" wrapText="1"/>
    </xf>
    <xf numFmtId="187" fontId="1" fillId="0" borderId="5" xfId="1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top"/>
    </xf>
    <xf numFmtId="0" fontId="1" fillId="0" borderId="3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top" wrapText="1"/>
    </xf>
    <xf numFmtId="187" fontId="1" fillId="0" borderId="3" xfId="1" applyNumberFormat="1" applyFont="1" applyBorder="1" applyAlignment="1">
      <alignment horizontal="center" vertical="center"/>
    </xf>
    <xf numFmtId="0" fontId="1" fillId="0" borderId="3" xfId="0" applyFont="1" applyBorder="1"/>
    <xf numFmtId="187" fontId="1" fillId="0" borderId="3" xfId="1" applyNumberFormat="1" applyFont="1" applyBorder="1" applyAlignment="1">
      <alignment horizontal="center" vertical="top"/>
    </xf>
    <xf numFmtId="0" fontId="1" fillId="0" borderId="3" xfId="0" applyFont="1" applyBorder="1" applyAlignment="1">
      <alignment vertical="top" wrapText="1"/>
    </xf>
    <xf numFmtId="0" fontId="1" fillId="0" borderId="2" xfId="0" applyFont="1" applyBorder="1" applyAlignment="1">
      <alignment horizontal="left" vertical="center"/>
    </xf>
    <xf numFmtId="3" fontId="1" fillId="0" borderId="2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0" borderId="6" xfId="0" applyFont="1" applyBorder="1"/>
    <xf numFmtId="0" fontId="1" fillId="0" borderId="7" xfId="0" applyFont="1" applyBorder="1"/>
    <xf numFmtId="0" fontId="1" fillId="0" borderId="7" xfId="0" quotePrefix="1" applyFont="1" applyBorder="1"/>
    <xf numFmtId="0" fontId="1" fillId="0" borderId="8" xfId="0" quotePrefix="1" applyFont="1" applyBorder="1"/>
    <xf numFmtId="0" fontId="1" fillId="0" borderId="8" xfId="0" applyFont="1" applyBorder="1"/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1" fillId="0" borderId="5" xfId="0" applyFont="1" applyBorder="1" applyAlignment="1">
      <alignment vertical="center"/>
    </xf>
    <xf numFmtId="0" fontId="1" fillId="0" borderId="3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6" xfId="0" applyFont="1" applyBorder="1" applyAlignment="1">
      <alignment horizontal="center" vertical="center"/>
    </xf>
    <xf numFmtId="3" fontId="1" fillId="0" borderId="6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" fillId="0" borderId="1" xfId="0" applyFont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 vertical="top"/>
    </xf>
    <xf numFmtId="0" fontId="1" fillId="0" borderId="3" xfId="0" applyFont="1" applyBorder="1" applyAlignment="1">
      <alignment horizontal="center" vertical="center" wrapText="1"/>
    </xf>
    <xf numFmtId="0" fontId="1" fillId="0" borderId="11" xfId="0" applyFont="1" applyBorder="1"/>
    <xf numFmtId="0" fontId="1" fillId="0" borderId="3" xfId="0" applyFont="1" applyBorder="1" applyAlignment="1">
      <alignment vertical="center"/>
    </xf>
    <xf numFmtId="3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87" fontId="1" fillId="0" borderId="1" xfId="1" applyNumberFormat="1" applyFont="1" applyBorder="1" applyAlignment="1">
      <alignment horizontal="center" vertical="top"/>
    </xf>
    <xf numFmtId="187" fontId="2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top" wrapText="1"/>
    </xf>
    <xf numFmtId="187" fontId="2" fillId="0" borderId="0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3" fontId="2" fillId="0" borderId="2" xfId="0" applyNumberFormat="1" applyFont="1" applyBorder="1" applyAlignment="1">
      <alignment horizontal="right"/>
    </xf>
    <xf numFmtId="3" fontId="1" fillId="0" borderId="3" xfId="0" applyNumberFormat="1" applyFont="1" applyBorder="1" applyAlignment="1">
      <alignment horizontal="right"/>
    </xf>
    <xf numFmtId="187" fontId="1" fillId="0" borderId="5" xfId="1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87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" fillId="0" borderId="2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995794</xdr:colOff>
      <xdr:row>21</xdr:row>
      <xdr:rowOff>226580</xdr:rowOff>
    </xdr:from>
    <xdr:to>
      <xdr:col>4</xdr:col>
      <xdr:colOff>1864474</xdr:colOff>
      <xdr:row>23</xdr:row>
      <xdr:rowOff>83717</xdr:rowOff>
    </xdr:to>
    <xdr:sp macro="" textlink="">
      <xdr:nvSpPr>
        <xdr:cNvPr id="2" name="สี่เหลี่ยมมุมมน 28"/>
        <xdr:cNvSpPr/>
      </xdr:nvSpPr>
      <xdr:spPr>
        <a:xfrm>
          <a:off x="7187044" y="6163830"/>
          <a:ext cx="868680" cy="396887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600" b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1</a:t>
          </a:r>
          <a:r>
            <a:rPr lang="th-TH" sz="1600" b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2</a:t>
          </a:r>
          <a:r>
            <a:rPr lang="en-US" sz="1600" b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4 </a:t>
          </a:r>
          <a:endParaRPr lang="th-TH" sz="1600" b="0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630620</xdr:colOff>
      <xdr:row>83</xdr:row>
      <xdr:rowOff>426983</xdr:rowOff>
    </xdr:from>
    <xdr:to>
      <xdr:col>6</xdr:col>
      <xdr:colOff>650335</xdr:colOff>
      <xdr:row>83</xdr:row>
      <xdr:rowOff>426983</xdr:rowOff>
    </xdr:to>
    <xdr:cxnSp macro="">
      <xdr:nvCxnSpPr>
        <xdr:cNvPr id="2" name="ลูกศรเชื่อมต่อแบบตรง 1"/>
        <xdr:cNvCxnSpPr/>
      </xdr:nvCxnSpPr>
      <xdr:spPr>
        <a:xfrm>
          <a:off x="5640770" y="22620233"/>
          <a:ext cx="686465" cy="0"/>
        </a:xfrm>
        <a:prstGeom prst="straightConnector1">
          <a:avLst/>
        </a:prstGeom>
        <a:ln w="127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45986</xdr:colOff>
      <xdr:row>83</xdr:row>
      <xdr:rowOff>420414</xdr:rowOff>
    </xdr:from>
    <xdr:to>
      <xdr:col>5</xdr:col>
      <xdr:colOff>72258</xdr:colOff>
      <xdr:row>83</xdr:row>
      <xdr:rowOff>420416</xdr:rowOff>
    </xdr:to>
    <xdr:cxnSp macro="">
      <xdr:nvCxnSpPr>
        <xdr:cNvPr id="3" name="ลูกศรเชื่อมต่อแบบตรง 2"/>
        <xdr:cNvCxnSpPr/>
      </xdr:nvCxnSpPr>
      <xdr:spPr>
        <a:xfrm flipH="1">
          <a:off x="4398911" y="22613664"/>
          <a:ext cx="683497" cy="2"/>
        </a:xfrm>
        <a:prstGeom prst="straightConnector1">
          <a:avLst/>
        </a:prstGeom>
        <a:ln w="127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630620</xdr:colOff>
      <xdr:row>100</xdr:row>
      <xdr:rowOff>150758</xdr:rowOff>
    </xdr:from>
    <xdr:to>
      <xdr:col>6</xdr:col>
      <xdr:colOff>650335</xdr:colOff>
      <xdr:row>100</xdr:row>
      <xdr:rowOff>150758</xdr:rowOff>
    </xdr:to>
    <xdr:cxnSp macro="">
      <xdr:nvCxnSpPr>
        <xdr:cNvPr id="4" name="ลูกศรเชื่อมต่อแบบตรง 3"/>
        <xdr:cNvCxnSpPr/>
      </xdr:nvCxnSpPr>
      <xdr:spPr>
        <a:xfrm>
          <a:off x="5640770" y="27773258"/>
          <a:ext cx="686465" cy="0"/>
        </a:xfrm>
        <a:prstGeom prst="straightConnector1">
          <a:avLst/>
        </a:prstGeom>
        <a:ln w="127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45986</xdr:colOff>
      <xdr:row>100</xdr:row>
      <xdr:rowOff>153714</xdr:rowOff>
    </xdr:from>
    <xdr:to>
      <xdr:col>5</xdr:col>
      <xdr:colOff>72258</xdr:colOff>
      <xdr:row>100</xdr:row>
      <xdr:rowOff>153716</xdr:rowOff>
    </xdr:to>
    <xdr:cxnSp macro="">
      <xdr:nvCxnSpPr>
        <xdr:cNvPr id="5" name="ลูกศรเชื่อมต่อแบบตรง 4"/>
        <xdr:cNvCxnSpPr/>
      </xdr:nvCxnSpPr>
      <xdr:spPr>
        <a:xfrm flipH="1">
          <a:off x="4398911" y="27776214"/>
          <a:ext cx="683497" cy="2"/>
        </a:xfrm>
        <a:prstGeom prst="straightConnector1">
          <a:avLst/>
        </a:prstGeom>
        <a:ln w="127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658091</xdr:colOff>
      <xdr:row>11</xdr:row>
      <xdr:rowOff>129887</xdr:rowOff>
    </xdr:from>
    <xdr:to>
      <xdr:col>7</xdr:col>
      <xdr:colOff>268432</xdr:colOff>
      <xdr:row>11</xdr:row>
      <xdr:rowOff>131475</xdr:rowOff>
    </xdr:to>
    <xdr:cxnSp macro="">
      <xdr:nvCxnSpPr>
        <xdr:cNvPr id="6" name="ลูกศรเชื่อมต่อแบบตรง 5"/>
        <xdr:cNvCxnSpPr/>
      </xdr:nvCxnSpPr>
      <xdr:spPr>
        <a:xfrm>
          <a:off x="6334991" y="2987387"/>
          <a:ext cx="277091" cy="1588"/>
        </a:xfrm>
        <a:prstGeom prst="straightConnector1">
          <a:avLst/>
        </a:prstGeom>
        <a:ln>
          <a:solidFill>
            <a:srgbClr val="FF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658091</xdr:colOff>
      <xdr:row>12</xdr:row>
      <xdr:rowOff>121227</xdr:rowOff>
    </xdr:from>
    <xdr:to>
      <xdr:col>8</xdr:col>
      <xdr:colOff>268432</xdr:colOff>
      <xdr:row>12</xdr:row>
      <xdr:rowOff>122815</xdr:rowOff>
    </xdr:to>
    <xdr:cxnSp macro="">
      <xdr:nvCxnSpPr>
        <xdr:cNvPr id="7" name="ลูกศรเชื่อมต่อแบบตรง 6"/>
        <xdr:cNvCxnSpPr/>
      </xdr:nvCxnSpPr>
      <xdr:spPr>
        <a:xfrm>
          <a:off x="6334991" y="3245427"/>
          <a:ext cx="619991" cy="1588"/>
        </a:xfrm>
        <a:prstGeom prst="straightConnector1">
          <a:avLst/>
        </a:prstGeom>
        <a:ln>
          <a:solidFill>
            <a:srgbClr val="FF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13</xdr:row>
      <xdr:rowOff>121226</xdr:rowOff>
    </xdr:from>
    <xdr:to>
      <xdr:col>8</xdr:col>
      <xdr:colOff>0</xdr:colOff>
      <xdr:row>13</xdr:row>
      <xdr:rowOff>122814</xdr:rowOff>
    </xdr:to>
    <xdr:cxnSp macro="">
      <xdr:nvCxnSpPr>
        <xdr:cNvPr id="8" name="ลูกศรเชื่อมต่อแบบตรง 7"/>
        <xdr:cNvCxnSpPr/>
      </xdr:nvCxnSpPr>
      <xdr:spPr>
        <a:xfrm>
          <a:off x="6343650" y="3512126"/>
          <a:ext cx="342900" cy="1588"/>
        </a:xfrm>
        <a:prstGeom prst="straightConnector1">
          <a:avLst/>
        </a:prstGeom>
        <a:ln>
          <a:solidFill>
            <a:srgbClr val="FF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14</xdr:row>
      <xdr:rowOff>121226</xdr:rowOff>
    </xdr:from>
    <xdr:to>
      <xdr:col>9</xdr:col>
      <xdr:colOff>0</xdr:colOff>
      <xdr:row>14</xdr:row>
      <xdr:rowOff>122814</xdr:rowOff>
    </xdr:to>
    <xdr:cxnSp macro="">
      <xdr:nvCxnSpPr>
        <xdr:cNvPr id="9" name="ลูกศรเชื่อมต่อแบบตรง 8"/>
        <xdr:cNvCxnSpPr/>
      </xdr:nvCxnSpPr>
      <xdr:spPr>
        <a:xfrm>
          <a:off x="6686550" y="3778826"/>
          <a:ext cx="342900" cy="1588"/>
        </a:xfrm>
        <a:prstGeom prst="straightConnector1">
          <a:avLst/>
        </a:prstGeom>
        <a:ln>
          <a:solidFill>
            <a:srgbClr val="FF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15</xdr:row>
      <xdr:rowOff>121226</xdr:rowOff>
    </xdr:from>
    <xdr:to>
      <xdr:col>8</xdr:col>
      <xdr:colOff>0</xdr:colOff>
      <xdr:row>15</xdr:row>
      <xdr:rowOff>122814</xdr:rowOff>
    </xdr:to>
    <xdr:cxnSp macro="">
      <xdr:nvCxnSpPr>
        <xdr:cNvPr id="10" name="ลูกศรเชื่อมต่อแบบตรง 9"/>
        <xdr:cNvCxnSpPr/>
      </xdr:nvCxnSpPr>
      <xdr:spPr>
        <a:xfrm>
          <a:off x="6343650" y="4045526"/>
          <a:ext cx="342900" cy="1588"/>
        </a:xfrm>
        <a:prstGeom prst="straightConnector1">
          <a:avLst/>
        </a:prstGeom>
        <a:ln>
          <a:solidFill>
            <a:srgbClr val="FF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16</xdr:row>
      <xdr:rowOff>121226</xdr:rowOff>
    </xdr:from>
    <xdr:to>
      <xdr:col>9</xdr:col>
      <xdr:colOff>0</xdr:colOff>
      <xdr:row>16</xdr:row>
      <xdr:rowOff>122814</xdr:rowOff>
    </xdr:to>
    <xdr:cxnSp macro="">
      <xdr:nvCxnSpPr>
        <xdr:cNvPr id="11" name="ลูกศรเชื่อมต่อแบบตรง 10"/>
        <xdr:cNvCxnSpPr/>
      </xdr:nvCxnSpPr>
      <xdr:spPr>
        <a:xfrm>
          <a:off x="6686550" y="4312226"/>
          <a:ext cx="342900" cy="1588"/>
        </a:xfrm>
        <a:prstGeom prst="straightConnector1">
          <a:avLst/>
        </a:prstGeom>
        <a:ln>
          <a:solidFill>
            <a:srgbClr val="FF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17</xdr:row>
      <xdr:rowOff>112567</xdr:rowOff>
    </xdr:from>
    <xdr:to>
      <xdr:col>9</xdr:col>
      <xdr:colOff>0</xdr:colOff>
      <xdr:row>17</xdr:row>
      <xdr:rowOff>114155</xdr:rowOff>
    </xdr:to>
    <xdr:cxnSp macro="">
      <xdr:nvCxnSpPr>
        <xdr:cNvPr id="12" name="ลูกศรเชื่อมต่อแบบตรง 11"/>
        <xdr:cNvCxnSpPr/>
      </xdr:nvCxnSpPr>
      <xdr:spPr>
        <a:xfrm>
          <a:off x="6686550" y="4570267"/>
          <a:ext cx="342900" cy="1588"/>
        </a:xfrm>
        <a:prstGeom prst="straightConnector1">
          <a:avLst/>
        </a:prstGeom>
        <a:ln>
          <a:solidFill>
            <a:srgbClr val="FF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18</xdr:row>
      <xdr:rowOff>121226</xdr:rowOff>
    </xdr:from>
    <xdr:to>
      <xdr:col>10</xdr:col>
      <xdr:colOff>0</xdr:colOff>
      <xdr:row>18</xdr:row>
      <xdr:rowOff>122814</xdr:rowOff>
    </xdr:to>
    <xdr:cxnSp macro="">
      <xdr:nvCxnSpPr>
        <xdr:cNvPr id="13" name="ลูกศรเชื่อมต่อแบบตรง 12"/>
        <xdr:cNvCxnSpPr/>
      </xdr:nvCxnSpPr>
      <xdr:spPr>
        <a:xfrm>
          <a:off x="7029450" y="4845626"/>
          <a:ext cx="342900" cy="1588"/>
        </a:xfrm>
        <a:prstGeom prst="straightConnector1">
          <a:avLst/>
        </a:prstGeom>
        <a:ln>
          <a:solidFill>
            <a:srgbClr val="FF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19</xdr:row>
      <xdr:rowOff>112567</xdr:rowOff>
    </xdr:from>
    <xdr:to>
      <xdr:col>8</xdr:col>
      <xdr:colOff>0</xdr:colOff>
      <xdr:row>19</xdr:row>
      <xdr:rowOff>114155</xdr:rowOff>
    </xdr:to>
    <xdr:cxnSp macro="">
      <xdr:nvCxnSpPr>
        <xdr:cNvPr id="14" name="ลูกศรเชื่อมต่อแบบตรง 13"/>
        <xdr:cNvCxnSpPr/>
      </xdr:nvCxnSpPr>
      <xdr:spPr>
        <a:xfrm>
          <a:off x="6343650" y="5103667"/>
          <a:ext cx="342900" cy="1588"/>
        </a:xfrm>
        <a:prstGeom prst="straightConnector1">
          <a:avLst/>
        </a:prstGeom>
        <a:ln>
          <a:solidFill>
            <a:srgbClr val="FF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20</xdr:row>
      <xdr:rowOff>112567</xdr:rowOff>
    </xdr:from>
    <xdr:to>
      <xdr:col>9</xdr:col>
      <xdr:colOff>0</xdr:colOff>
      <xdr:row>20</xdr:row>
      <xdr:rowOff>114155</xdr:rowOff>
    </xdr:to>
    <xdr:cxnSp macro="">
      <xdr:nvCxnSpPr>
        <xdr:cNvPr id="15" name="ลูกศรเชื่อมต่อแบบตรง 14"/>
        <xdr:cNvCxnSpPr/>
      </xdr:nvCxnSpPr>
      <xdr:spPr>
        <a:xfrm>
          <a:off x="6686550" y="5370367"/>
          <a:ext cx="342900" cy="1588"/>
        </a:xfrm>
        <a:prstGeom prst="straightConnector1">
          <a:avLst/>
        </a:prstGeom>
        <a:ln>
          <a:solidFill>
            <a:srgbClr val="FF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21</xdr:row>
      <xdr:rowOff>121226</xdr:rowOff>
    </xdr:from>
    <xdr:to>
      <xdr:col>10</xdr:col>
      <xdr:colOff>0</xdr:colOff>
      <xdr:row>21</xdr:row>
      <xdr:rowOff>122814</xdr:rowOff>
    </xdr:to>
    <xdr:cxnSp macro="">
      <xdr:nvCxnSpPr>
        <xdr:cNvPr id="16" name="ลูกศรเชื่อมต่อแบบตรง 15"/>
        <xdr:cNvCxnSpPr/>
      </xdr:nvCxnSpPr>
      <xdr:spPr>
        <a:xfrm>
          <a:off x="7029450" y="5645726"/>
          <a:ext cx="342900" cy="1588"/>
        </a:xfrm>
        <a:prstGeom prst="straightConnector1">
          <a:avLst/>
        </a:prstGeom>
        <a:ln>
          <a:solidFill>
            <a:srgbClr val="FF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22</xdr:row>
      <xdr:rowOff>129885</xdr:rowOff>
    </xdr:from>
    <xdr:to>
      <xdr:col>10</xdr:col>
      <xdr:colOff>0</xdr:colOff>
      <xdr:row>22</xdr:row>
      <xdr:rowOff>131473</xdr:rowOff>
    </xdr:to>
    <xdr:cxnSp macro="">
      <xdr:nvCxnSpPr>
        <xdr:cNvPr id="17" name="ลูกศรเชื่อมต่อแบบตรง 16"/>
        <xdr:cNvCxnSpPr/>
      </xdr:nvCxnSpPr>
      <xdr:spPr>
        <a:xfrm>
          <a:off x="7029450" y="5921085"/>
          <a:ext cx="342900" cy="1588"/>
        </a:xfrm>
        <a:prstGeom prst="straightConnector1">
          <a:avLst/>
        </a:prstGeom>
        <a:ln>
          <a:solidFill>
            <a:srgbClr val="FF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23</xdr:row>
      <xdr:rowOff>112567</xdr:rowOff>
    </xdr:from>
    <xdr:to>
      <xdr:col>9</xdr:col>
      <xdr:colOff>0</xdr:colOff>
      <xdr:row>23</xdr:row>
      <xdr:rowOff>114155</xdr:rowOff>
    </xdr:to>
    <xdr:cxnSp macro="">
      <xdr:nvCxnSpPr>
        <xdr:cNvPr id="18" name="ลูกศรเชื่อมต่อแบบตรง 17"/>
        <xdr:cNvCxnSpPr/>
      </xdr:nvCxnSpPr>
      <xdr:spPr>
        <a:xfrm>
          <a:off x="6686550" y="6170467"/>
          <a:ext cx="342900" cy="1588"/>
        </a:xfrm>
        <a:prstGeom prst="straightConnector1">
          <a:avLst/>
        </a:prstGeom>
        <a:ln>
          <a:solidFill>
            <a:srgbClr val="FF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24</xdr:row>
      <xdr:rowOff>121226</xdr:rowOff>
    </xdr:from>
    <xdr:to>
      <xdr:col>8</xdr:col>
      <xdr:colOff>0</xdr:colOff>
      <xdr:row>24</xdr:row>
      <xdr:rowOff>122814</xdr:rowOff>
    </xdr:to>
    <xdr:cxnSp macro="">
      <xdr:nvCxnSpPr>
        <xdr:cNvPr id="19" name="ลูกศรเชื่อมต่อแบบตรง 18"/>
        <xdr:cNvCxnSpPr/>
      </xdr:nvCxnSpPr>
      <xdr:spPr>
        <a:xfrm>
          <a:off x="6343650" y="6445826"/>
          <a:ext cx="342900" cy="1588"/>
        </a:xfrm>
        <a:prstGeom prst="straightConnector1">
          <a:avLst/>
        </a:prstGeom>
        <a:ln>
          <a:solidFill>
            <a:srgbClr val="FF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25</xdr:row>
      <xdr:rowOff>121226</xdr:rowOff>
    </xdr:from>
    <xdr:to>
      <xdr:col>8</xdr:col>
      <xdr:colOff>0</xdr:colOff>
      <xdr:row>25</xdr:row>
      <xdr:rowOff>122814</xdr:rowOff>
    </xdr:to>
    <xdr:cxnSp macro="">
      <xdr:nvCxnSpPr>
        <xdr:cNvPr id="20" name="ลูกศรเชื่อมต่อแบบตรง 19"/>
        <xdr:cNvCxnSpPr/>
      </xdr:nvCxnSpPr>
      <xdr:spPr>
        <a:xfrm>
          <a:off x="6343650" y="6712526"/>
          <a:ext cx="342900" cy="1588"/>
        </a:xfrm>
        <a:prstGeom prst="straightConnector1">
          <a:avLst/>
        </a:prstGeom>
        <a:ln>
          <a:solidFill>
            <a:srgbClr val="FF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26</xdr:row>
      <xdr:rowOff>129885</xdr:rowOff>
    </xdr:from>
    <xdr:to>
      <xdr:col>10</xdr:col>
      <xdr:colOff>0</xdr:colOff>
      <xdr:row>26</xdr:row>
      <xdr:rowOff>131473</xdr:rowOff>
    </xdr:to>
    <xdr:cxnSp macro="">
      <xdr:nvCxnSpPr>
        <xdr:cNvPr id="21" name="ลูกศรเชื่อมต่อแบบตรง 20"/>
        <xdr:cNvCxnSpPr/>
      </xdr:nvCxnSpPr>
      <xdr:spPr>
        <a:xfrm>
          <a:off x="7029450" y="6987885"/>
          <a:ext cx="342900" cy="1588"/>
        </a:xfrm>
        <a:prstGeom prst="straightConnector1">
          <a:avLst/>
        </a:prstGeom>
        <a:ln>
          <a:solidFill>
            <a:srgbClr val="FF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27</xdr:row>
      <xdr:rowOff>121226</xdr:rowOff>
    </xdr:from>
    <xdr:to>
      <xdr:col>10</xdr:col>
      <xdr:colOff>0</xdr:colOff>
      <xdr:row>27</xdr:row>
      <xdr:rowOff>122814</xdr:rowOff>
    </xdr:to>
    <xdr:cxnSp macro="">
      <xdr:nvCxnSpPr>
        <xdr:cNvPr id="22" name="ลูกศรเชื่อมต่อแบบตรง 21"/>
        <xdr:cNvCxnSpPr/>
      </xdr:nvCxnSpPr>
      <xdr:spPr>
        <a:xfrm>
          <a:off x="7029450" y="7245926"/>
          <a:ext cx="342900" cy="1588"/>
        </a:xfrm>
        <a:prstGeom prst="straightConnector1">
          <a:avLst/>
        </a:prstGeom>
        <a:ln>
          <a:solidFill>
            <a:srgbClr val="FF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28</xdr:row>
      <xdr:rowOff>121226</xdr:rowOff>
    </xdr:from>
    <xdr:to>
      <xdr:col>10</xdr:col>
      <xdr:colOff>0</xdr:colOff>
      <xdr:row>28</xdr:row>
      <xdr:rowOff>122814</xdr:rowOff>
    </xdr:to>
    <xdr:cxnSp macro="">
      <xdr:nvCxnSpPr>
        <xdr:cNvPr id="23" name="ลูกศรเชื่อมต่อแบบตรง 22"/>
        <xdr:cNvCxnSpPr/>
      </xdr:nvCxnSpPr>
      <xdr:spPr>
        <a:xfrm>
          <a:off x="7029450" y="7512626"/>
          <a:ext cx="342900" cy="1588"/>
        </a:xfrm>
        <a:prstGeom prst="straightConnector1">
          <a:avLst/>
        </a:prstGeom>
        <a:ln>
          <a:solidFill>
            <a:srgbClr val="FF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29</xdr:row>
      <xdr:rowOff>121226</xdr:rowOff>
    </xdr:from>
    <xdr:to>
      <xdr:col>10</xdr:col>
      <xdr:colOff>0</xdr:colOff>
      <xdr:row>29</xdr:row>
      <xdr:rowOff>122814</xdr:rowOff>
    </xdr:to>
    <xdr:cxnSp macro="">
      <xdr:nvCxnSpPr>
        <xdr:cNvPr id="24" name="ลูกศรเชื่อมต่อแบบตรง 23"/>
        <xdr:cNvCxnSpPr/>
      </xdr:nvCxnSpPr>
      <xdr:spPr>
        <a:xfrm>
          <a:off x="7029450" y="7779326"/>
          <a:ext cx="342900" cy="1588"/>
        </a:xfrm>
        <a:prstGeom prst="straightConnector1">
          <a:avLst/>
        </a:prstGeom>
        <a:ln>
          <a:solidFill>
            <a:srgbClr val="FF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30</xdr:row>
      <xdr:rowOff>121226</xdr:rowOff>
    </xdr:from>
    <xdr:to>
      <xdr:col>8</xdr:col>
      <xdr:colOff>268432</xdr:colOff>
      <xdr:row>30</xdr:row>
      <xdr:rowOff>122814</xdr:rowOff>
    </xdr:to>
    <xdr:cxnSp macro="">
      <xdr:nvCxnSpPr>
        <xdr:cNvPr id="25" name="ลูกศรเชื่อมต่อแบบตรง 24"/>
        <xdr:cNvCxnSpPr/>
      </xdr:nvCxnSpPr>
      <xdr:spPr>
        <a:xfrm>
          <a:off x="6343650" y="8046026"/>
          <a:ext cx="611332" cy="1588"/>
        </a:xfrm>
        <a:prstGeom prst="straightConnector1">
          <a:avLst/>
        </a:prstGeom>
        <a:ln>
          <a:solidFill>
            <a:srgbClr val="FF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31</xdr:row>
      <xdr:rowOff>121226</xdr:rowOff>
    </xdr:from>
    <xdr:to>
      <xdr:col>9</xdr:col>
      <xdr:colOff>268432</xdr:colOff>
      <xdr:row>31</xdr:row>
      <xdr:rowOff>122814</xdr:rowOff>
    </xdr:to>
    <xdr:cxnSp macro="">
      <xdr:nvCxnSpPr>
        <xdr:cNvPr id="26" name="ลูกศรเชื่อมต่อแบบตรง 25"/>
        <xdr:cNvCxnSpPr/>
      </xdr:nvCxnSpPr>
      <xdr:spPr>
        <a:xfrm>
          <a:off x="6686550" y="8312726"/>
          <a:ext cx="611332" cy="1588"/>
        </a:xfrm>
        <a:prstGeom prst="straightConnector1">
          <a:avLst/>
        </a:prstGeom>
        <a:ln>
          <a:solidFill>
            <a:srgbClr val="FF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35</xdr:row>
      <xdr:rowOff>121226</xdr:rowOff>
    </xdr:from>
    <xdr:to>
      <xdr:col>9</xdr:col>
      <xdr:colOff>0</xdr:colOff>
      <xdr:row>35</xdr:row>
      <xdr:rowOff>122814</xdr:rowOff>
    </xdr:to>
    <xdr:cxnSp macro="">
      <xdr:nvCxnSpPr>
        <xdr:cNvPr id="27" name="ลูกศรเชื่อมต่อแบบตรง 26"/>
        <xdr:cNvCxnSpPr/>
      </xdr:nvCxnSpPr>
      <xdr:spPr>
        <a:xfrm>
          <a:off x="6686550" y="9446201"/>
          <a:ext cx="342900" cy="1588"/>
        </a:xfrm>
        <a:prstGeom prst="straightConnector1">
          <a:avLst/>
        </a:prstGeom>
        <a:ln>
          <a:solidFill>
            <a:srgbClr val="FF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36</xdr:row>
      <xdr:rowOff>112567</xdr:rowOff>
    </xdr:from>
    <xdr:to>
      <xdr:col>8</xdr:col>
      <xdr:colOff>0</xdr:colOff>
      <xdr:row>36</xdr:row>
      <xdr:rowOff>114155</xdr:rowOff>
    </xdr:to>
    <xdr:cxnSp macro="">
      <xdr:nvCxnSpPr>
        <xdr:cNvPr id="28" name="ลูกศรเชื่อมต่อแบบตรง 27"/>
        <xdr:cNvCxnSpPr/>
      </xdr:nvCxnSpPr>
      <xdr:spPr>
        <a:xfrm>
          <a:off x="6343650" y="9704242"/>
          <a:ext cx="342900" cy="1588"/>
        </a:xfrm>
        <a:prstGeom prst="straightConnector1">
          <a:avLst/>
        </a:prstGeom>
        <a:ln>
          <a:solidFill>
            <a:srgbClr val="FF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37</xdr:row>
      <xdr:rowOff>121226</xdr:rowOff>
    </xdr:from>
    <xdr:to>
      <xdr:col>9</xdr:col>
      <xdr:colOff>0</xdr:colOff>
      <xdr:row>37</xdr:row>
      <xdr:rowOff>122814</xdr:rowOff>
    </xdr:to>
    <xdr:cxnSp macro="">
      <xdr:nvCxnSpPr>
        <xdr:cNvPr id="29" name="ลูกศรเชื่อมต่อแบบตรง 28"/>
        <xdr:cNvCxnSpPr/>
      </xdr:nvCxnSpPr>
      <xdr:spPr>
        <a:xfrm>
          <a:off x="6686550" y="9979601"/>
          <a:ext cx="342900" cy="1588"/>
        </a:xfrm>
        <a:prstGeom prst="straightConnector1">
          <a:avLst/>
        </a:prstGeom>
        <a:ln>
          <a:solidFill>
            <a:srgbClr val="FF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38</xdr:row>
      <xdr:rowOff>129885</xdr:rowOff>
    </xdr:from>
    <xdr:to>
      <xdr:col>8</xdr:col>
      <xdr:colOff>0</xdr:colOff>
      <xdr:row>38</xdr:row>
      <xdr:rowOff>131473</xdr:rowOff>
    </xdr:to>
    <xdr:cxnSp macro="">
      <xdr:nvCxnSpPr>
        <xdr:cNvPr id="30" name="ลูกศรเชื่อมต่อแบบตรง 29"/>
        <xdr:cNvCxnSpPr/>
      </xdr:nvCxnSpPr>
      <xdr:spPr>
        <a:xfrm>
          <a:off x="6343650" y="10254960"/>
          <a:ext cx="342900" cy="1588"/>
        </a:xfrm>
        <a:prstGeom prst="straightConnector1">
          <a:avLst/>
        </a:prstGeom>
        <a:ln>
          <a:solidFill>
            <a:srgbClr val="FF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39</xdr:row>
      <xdr:rowOff>121226</xdr:rowOff>
    </xdr:from>
    <xdr:to>
      <xdr:col>10</xdr:col>
      <xdr:colOff>0</xdr:colOff>
      <xdr:row>39</xdr:row>
      <xdr:rowOff>122814</xdr:rowOff>
    </xdr:to>
    <xdr:cxnSp macro="">
      <xdr:nvCxnSpPr>
        <xdr:cNvPr id="31" name="ลูกศรเชื่อมต่อแบบตรง 30"/>
        <xdr:cNvCxnSpPr/>
      </xdr:nvCxnSpPr>
      <xdr:spPr>
        <a:xfrm>
          <a:off x="7029450" y="10513001"/>
          <a:ext cx="342900" cy="1588"/>
        </a:xfrm>
        <a:prstGeom prst="straightConnector1">
          <a:avLst/>
        </a:prstGeom>
        <a:ln>
          <a:solidFill>
            <a:srgbClr val="FF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40</xdr:row>
      <xdr:rowOff>121226</xdr:rowOff>
    </xdr:from>
    <xdr:to>
      <xdr:col>11</xdr:col>
      <xdr:colOff>0</xdr:colOff>
      <xdr:row>40</xdr:row>
      <xdr:rowOff>122814</xdr:rowOff>
    </xdr:to>
    <xdr:cxnSp macro="">
      <xdr:nvCxnSpPr>
        <xdr:cNvPr id="32" name="ลูกศรเชื่อมต่อแบบตรง 31"/>
        <xdr:cNvCxnSpPr/>
      </xdr:nvCxnSpPr>
      <xdr:spPr>
        <a:xfrm>
          <a:off x="7372350" y="10779701"/>
          <a:ext cx="342900" cy="1588"/>
        </a:xfrm>
        <a:prstGeom prst="straightConnector1">
          <a:avLst/>
        </a:prstGeom>
        <a:ln>
          <a:solidFill>
            <a:srgbClr val="FF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41</xdr:row>
      <xdr:rowOff>129885</xdr:rowOff>
    </xdr:from>
    <xdr:to>
      <xdr:col>11</xdr:col>
      <xdr:colOff>0</xdr:colOff>
      <xdr:row>41</xdr:row>
      <xdr:rowOff>131473</xdr:rowOff>
    </xdr:to>
    <xdr:cxnSp macro="">
      <xdr:nvCxnSpPr>
        <xdr:cNvPr id="33" name="ลูกศรเชื่อมต่อแบบตรง 32"/>
        <xdr:cNvCxnSpPr/>
      </xdr:nvCxnSpPr>
      <xdr:spPr>
        <a:xfrm>
          <a:off x="7372350" y="11055060"/>
          <a:ext cx="342900" cy="1588"/>
        </a:xfrm>
        <a:prstGeom prst="straightConnector1">
          <a:avLst/>
        </a:prstGeom>
        <a:ln>
          <a:solidFill>
            <a:srgbClr val="FF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42</xdr:row>
      <xdr:rowOff>121226</xdr:rowOff>
    </xdr:from>
    <xdr:to>
      <xdr:col>11</xdr:col>
      <xdr:colOff>0</xdr:colOff>
      <xdr:row>42</xdr:row>
      <xdr:rowOff>122814</xdr:rowOff>
    </xdr:to>
    <xdr:cxnSp macro="">
      <xdr:nvCxnSpPr>
        <xdr:cNvPr id="34" name="ลูกศรเชื่อมต่อแบบตรง 33"/>
        <xdr:cNvCxnSpPr/>
      </xdr:nvCxnSpPr>
      <xdr:spPr>
        <a:xfrm>
          <a:off x="7372350" y="11313101"/>
          <a:ext cx="342900" cy="1588"/>
        </a:xfrm>
        <a:prstGeom prst="straightConnector1">
          <a:avLst/>
        </a:prstGeom>
        <a:ln>
          <a:solidFill>
            <a:srgbClr val="FF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43</xdr:row>
      <xdr:rowOff>121226</xdr:rowOff>
    </xdr:from>
    <xdr:to>
      <xdr:col>11</xdr:col>
      <xdr:colOff>0</xdr:colOff>
      <xdr:row>43</xdr:row>
      <xdr:rowOff>122814</xdr:rowOff>
    </xdr:to>
    <xdr:cxnSp macro="">
      <xdr:nvCxnSpPr>
        <xdr:cNvPr id="35" name="ลูกศรเชื่อมต่อแบบตรง 34"/>
        <xdr:cNvCxnSpPr/>
      </xdr:nvCxnSpPr>
      <xdr:spPr>
        <a:xfrm>
          <a:off x="7372350" y="11579801"/>
          <a:ext cx="342900" cy="1588"/>
        </a:xfrm>
        <a:prstGeom prst="straightConnector1">
          <a:avLst/>
        </a:prstGeom>
        <a:ln>
          <a:solidFill>
            <a:srgbClr val="FF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44</xdr:row>
      <xdr:rowOff>121226</xdr:rowOff>
    </xdr:from>
    <xdr:to>
      <xdr:col>11</xdr:col>
      <xdr:colOff>0</xdr:colOff>
      <xdr:row>44</xdr:row>
      <xdr:rowOff>122814</xdr:rowOff>
    </xdr:to>
    <xdr:cxnSp macro="">
      <xdr:nvCxnSpPr>
        <xdr:cNvPr id="36" name="ลูกศรเชื่อมต่อแบบตรง 35"/>
        <xdr:cNvCxnSpPr/>
      </xdr:nvCxnSpPr>
      <xdr:spPr>
        <a:xfrm>
          <a:off x="7372350" y="11846501"/>
          <a:ext cx="342900" cy="1588"/>
        </a:xfrm>
        <a:prstGeom prst="straightConnector1">
          <a:avLst/>
        </a:prstGeom>
        <a:ln>
          <a:solidFill>
            <a:srgbClr val="FF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45</xdr:row>
      <xdr:rowOff>112567</xdr:rowOff>
    </xdr:from>
    <xdr:to>
      <xdr:col>11</xdr:col>
      <xdr:colOff>0</xdr:colOff>
      <xdr:row>45</xdr:row>
      <xdr:rowOff>114155</xdr:rowOff>
    </xdr:to>
    <xdr:cxnSp macro="">
      <xdr:nvCxnSpPr>
        <xdr:cNvPr id="37" name="ลูกศรเชื่อมต่อแบบตรง 36"/>
        <xdr:cNvCxnSpPr/>
      </xdr:nvCxnSpPr>
      <xdr:spPr>
        <a:xfrm>
          <a:off x="7372350" y="12104542"/>
          <a:ext cx="342900" cy="1588"/>
        </a:xfrm>
        <a:prstGeom prst="straightConnector1">
          <a:avLst/>
        </a:prstGeom>
        <a:ln>
          <a:solidFill>
            <a:srgbClr val="FF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46</xdr:row>
      <xdr:rowOff>112567</xdr:rowOff>
    </xdr:from>
    <xdr:to>
      <xdr:col>11</xdr:col>
      <xdr:colOff>0</xdr:colOff>
      <xdr:row>46</xdr:row>
      <xdr:rowOff>114155</xdr:rowOff>
    </xdr:to>
    <xdr:cxnSp macro="">
      <xdr:nvCxnSpPr>
        <xdr:cNvPr id="38" name="ลูกศรเชื่อมต่อแบบตรง 37"/>
        <xdr:cNvCxnSpPr/>
      </xdr:nvCxnSpPr>
      <xdr:spPr>
        <a:xfrm>
          <a:off x="7372350" y="12371242"/>
          <a:ext cx="342900" cy="1588"/>
        </a:xfrm>
        <a:prstGeom prst="straightConnector1">
          <a:avLst/>
        </a:prstGeom>
        <a:ln>
          <a:solidFill>
            <a:srgbClr val="FF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47</xdr:row>
      <xdr:rowOff>121226</xdr:rowOff>
    </xdr:from>
    <xdr:to>
      <xdr:col>11</xdr:col>
      <xdr:colOff>0</xdr:colOff>
      <xdr:row>47</xdr:row>
      <xdr:rowOff>122814</xdr:rowOff>
    </xdr:to>
    <xdr:cxnSp macro="">
      <xdr:nvCxnSpPr>
        <xdr:cNvPr id="39" name="ลูกศรเชื่อมต่อแบบตรง 38"/>
        <xdr:cNvCxnSpPr/>
      </xdr:nvCxnSpPr>
      <xdr:spPr>
        <a:xfrm>
          <a:off x="7372350" y="12646601"/>
          <a:ext cx="342900" cy="1588"/>
        </a:xfrm>
        <a:prstGeom prst="straightConnector1">
          <a:avLst/>
        </a:prstGeom>
        <a:ln>
          <a:solidFill>
            <a:srgbClr val="FF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48</xdr:row>
      <xdr:rowOff>121226</xdr:rowOff>
    </xdr:from>
    <xdr:to>
      <xdr:col>11</xdr:col>
      <xdr:colOff>0</xdr:colOff>
      <xdr:row>48</xdr:row>
      <xdr:rowOff>122814</xdr:rowOff>
    </xdr:to>
    <xdr:cxnSp macro="">
      <xdr:nvCxnSpPr>
        <xdr:cNvPr id="40" name="ลูกศรเชื่อมต่อแบบตรง 39"/>
        <xdr:cNvCxnSpPr/>
      </xdr:nvCxnSpPr>
      <xdr:spPr>
        <a:xfrm>
          <a:off x="7372350" y="12913301"/>
          <a:ext cx="342900" cy="1588"/>
        </a:xfrm>
        <a:prstGeom prst="straightConnector1">
          <a:avLst/>
        </a:prstGeom>
        <a:ln>
          <a:solidFill>
            <a:srgbClr val="FF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40</xdr:row>
      <xdr:rowOff>121226</xdr:rowOff>
    </xdr:from>
    <xdr:to>
      <xdr:col>14</xdr:col>
      <xdr:colOff>1</xdr:colOff>
      <xdr:row>40</xdr:row>
      <xdr:rowOff>122814</xdr:rowOff>
    </xdr:to>
    <xdr:cxnSp macro="">
      <xdr:nvCxnSpPr>
        <xdr:cNvPr id="41" name="ลูกศรเชื่อมต่อแบบตรง 40"/>
        <xdr:cNvCxnSpPr/>
      </xdr:nvCxnSpPr>
      <xdr:spPr>
        <a:xfrm>
          <a:off x="8401050" y="10779701"/>
          <a:ext cx="342901" cy="1588"/>
        </a:xfrm>
        <a:prstGeom prst="straightConnector1">
          <a:avLst/>
        </a:prstGeom>
        <a:ln>
          <a:solidFill>
            <a:srgbClr val="FF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41</xdr:row>
      <xdr:rowOff>121226</xdr:rowOff>
    </xdr:from>
    <xdr:to>
      <xdr:col>14</xdr:col>
      <xdr:colOff>1</xdr:colOff>
      <xdr:row>41</xdr:row>
      <xdr:rowOff>122814</xdr:rowOff>
    </xdr:to>
    <xdr:cxnSp macro="">
      <xdr:nvCxnSpPr>
        <xdr:cNvPr id="42" name="ลูกศรเชื่อมต่อแบบตรง 41"/>
        <xdr:cNvCxnSpPr/>
      </xdr:nvCxnSpPr>
      <xdr:spPr>
        <a:xfrm>
          <a:off x="8401050" y="11046401"/>
          <a:ext cx="342901" cy="1588"/>
        </a:xfrm>
        <a:prstGeom prst="straightConnector1">
          <a:avLst/>
        </a:prstGeom>
        <a:ln>
          <a:solidFill>
            <a:srgbClr val="FF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42</xdr:row>
      <xdr:rowOff>121226</xdr:rowOff>
    </xdr:from>
    <xdr:to>
      <xdr:col>14</xdr:col>
      <xdr:colOff>1</xdr:colOff>
      <xdr:row>42</xdr:row>
      <xdr:rowOff>122814</xdr:rowOff>
    </xdr:to>
    <xdr:cxnSp macro="">
      <xdr:nvCxnSpPr>
        <xdr:cNvPr id="43" name="ลูกศรเชื่อมต่อแบบตรง 42"/>
        <xdr:cNvCxnSpPr/>
      </xdr:nvCxnSpPr>
      <xdr:spPr>
        <a:xfrm>
          <a:off x="8401050" y="11313101"/>
          <a:ext cx="342901" cy="1588"/>
        </a:xfrm>
        <a:prstGeom prst="straightConnector1">
          <a:avLst/>
        </a:prstGeom>
        <a:ln>
          <a:solidFill>
            <a:srgbClr val="FF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43</xdr:row>
      <xdr:rowOff>121226</xdr:rowOff>
    </xdr:from>
    <xdr:to>
      <xdr:col>14</xdr:col>
      <xdr:colOff>1</xdr:colOff>
      <xdr:row>43</xdr:row>
      <xdr:rowOff>122814</xdr:rowOff>
    </xdr:to>
    <xdr:cxnSp macro="">
      <xdr:nvCxnSpPr>
        <xdr:cNvPr id="44" name="ลูกศรเชื่อมต่อแบบตรง 43"/>
        <xdr:cNvCxnSpPr/>
      </xdr:nvCxnSpPr>
      <xdr:spPr>
        <a:xfrm>
          <a:off x="8401050" y="11579801"/>
          <a:ext cx="342901" cy="1588"/>
        </a:xfrm>
        <a:prstGeom prst="straightConnector1">
          <a:avLst/>
        </a:prstGeom>
        <a:ln>
          <a:solidFill>
            <a:srgbClr val="FF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44</xdr:row>
      <xdr:rowOff>121226</xdr:rowOff>
    </xdr:from>
    <xdr:to>
      <xdr:col>14</xdr:col>
      <xdr:colOff>1</xdr:colOff>
      <xdr:row>44</xdr:row>
      <xdr:rowOff>122814</xdr:rowOff>
    </xdr:to>
    <xdr:cxnSp macro="">
      <xdr:nvCxnSpPr>
        <xdr:cNvPr id="45" name="ลูกศรเชื่อมต่อแบบตรง 44"/>
        <xdr:cNvCxnSpPr/>
      </xdr:nvCxnSpPr>
      <xdr:spPr>
        <a:xfrm>
          <a:off x="8401050" y="11846501"/>
          <a:ext cx="342901" cy="1588"/>
        </a:xfrm>
        <a:prstGeom prst="straightConnector1">
          <a:avLst/>
        </a:prstGeom>
        <a:ln>
          <a:solidFill>
            <a:srgbClr val="FF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45</xdr:row>
      <xdr:rowOff>121226</xdr:rowOff>
    </xdr:from>
    <xdr:to>
      <xdr:col>14</xdr:col>
      <xdr:colOff>1</xdr:colOff>
      <xdr:row>45</xdr:row>
      <xdr:rowOff>122814</xdr:rowOff>
    </xdr:to>
    <xdr:cxnSp macro="">
      <xdr:nvCxnSpPr>
        <xdr:cNvPr id="46" name="ลูกศรเชื่อมต่อแบบตรง 45"/>
        <xdr:cNvCxnSpPr/>
      </xdr:nvCxnSpPr>
      <xdr:spPr>
        <a:xfrm>
          <a:off x="8401050" y="12113201"/>
          <a:ext cx="342901" cy="1588"/>
        </a:xfrm>
        <a:prstGeom prst="straightConnector1">
          <a:avLst/>
        </a:prstGeom>
        <a:ln>
          <a:solidFill>
            <a:srgbClr val="FF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46</xdr:row>
      <xdr:rowOff>112567</xdr:rowOff>
    </xdr:from>
    <xdr:to>
      <xdr:col>14</xdr:col>
      <xdr:colOff>1</xdr:colOff>
      <xdr:row>46</xdr:row>
      <xdr:rowOff>114155</xdr:rowOff>
    </xdr:to>
    <xdr:cxnSp macro="">
      <xdr:nvCxnSpPr>
        <xdr:cNvPr id="47" name="ลูกศรเชื่อมต่อแบบตรง 46"/>
        <xdr:cNvCxnSpPr/>
      </xdr:nvCxnSpPr>
      <xdr:spPr>
        <a:xfrm>
          <a:off x="8401050" y="12371242"/>
          <a:ext cx="342901" cy="1588"/>
        </a:xfrm>
        <a:prstGeom prst="straightConnector1">
          <a:avLst/>
        </a:prstGeom>
        <a:ln>
          <a:solidFill>
            <a:srgbClr val="FF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47</xdr:row>
      <xdr:rowOff>112567</xdr:rowOff>
    </xdr:from>
    <xdr:to>
      <xdr:col>14</xdr:col>
      <xdr:colOff>1</xdr:colOff>
      <xdr:row>47</xdr:row>
      <xdr:rowOff>114155</xdr:rowOff>
    </xdr:to>
    <xdr:cxnSp macro="">
      <xdr:nvCxnSpPr>
        <xdr:cNvPr id="48" name="ลูกศรเชื่อมต่อแบบตรง 47"/>
        <xdr:cNvCxnSpPr/>
      </xdr:nvCxnSpPr>
      <xdr:spPr>
        <a:xfrm>
          <a:off x="8401050" y="12637942"/>
          <a:ext cx="342901" cy="1588"/>
        </a:xfrm>
        <a:prstGeom prst="straightConnector1">
          <a:avLst/>
        </a:prstGeom>
        <a:ln>
          <a:solidFill>
            <a:srgbClr val="FF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48</xdr:row>
      <xdr:rowOff>121226</xdr:rowOff>
    </xdr:from>
    <xdr:to>
      <xdr:col>14</xdr:col>
      <xdr:colOff>1</xdr:colOff>
      <xdr:row>48</xdr:row>
      <xdr:rowOff>122814</xdr:rowOff>
    </xdr:to>
    <xdr:cxnSp macro="">
      <xdr:nvCxnSpPr>
        <xdr:cNvPr id="49" name="ลูกศรเชื่อมต่อแบบตรง 48"/>
        <xdr:cNvCxnSpPr/>
      </xdr:nvCxnSpPr>
      <xdr:spPr>
        <a:xfrm>
          <a:off x="8401050" y="12913301"/>
          <a:ext cx="342901" cy="1588"/>
        </a:xfrm>
        <a:prstGeom prst="straightConnector1">
          <a:avLst/>
        </a:prstGeom>
        <a:ln>
          <a:solidFill>
            <a:srgbClr val="FF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49</xdr:row>
      <xdr:rowOff>121226</xdr:rowOff>
    </xdr:from>
    <xdr:to>
      <xdr:col>12</xdr:col>
      <xdr:colOff>0</xdr:colOff>
      <xdr:row>49</xdr:row>
      <xdr:rowOff>122814</xdr:rowOff>
    </xdr:to>
    <xdr:cxnSp macro="">
      <xdr:nvCxnSpPr>
        <xdr:cNvPr id="50" name="ลูกศรเชื่อมต่อแบบตรง 49"/>
        <xdr:cNvCxnSpPr/>
      </xdr:nvCxnSpPr>
      <xdr:spPr>
        <a:xfrm>
          <a:off x="7715250" y="13180001"/>
          <a:ext cx="342900" cy="1588"/>
        </a:xfrm>
        <a:prstGeom prst="straightConnector1">
          <a:avLst/>
        </a:prstGeom>
        <a:ln>
          <a:solidFill>
            <a:srgbClr val="FF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50</xdr:row>
      <xdr:rowOff>112567</xdr:rowOff>
    </xdr:from>
    <xdr:to>
      <xdr:col>12</xdr:col>
      <xdr:colOff>0</xdr:colOff>
      <xdr:row>50</xdr:row>
      <xdr:rowOff>114155</xdr:rowOff>
    </xdr:to>
    <xdr:cxnSp macro="">
      <xdr:nvCxnSpPr>
        <xdr:cNvPr id="51" name="ลูกศรเชื่อมต่อแบบตรง 50"/>
        <xdr:cNvCxnSpPr/>
      </xdr:nvCxnSpPr>
      <xdr:spPr>
        <a:xfrm>
          <a:off x="7715250" y="13438042"/>
          <a:ext cx="342900" cy="1588"/>
        </a:xfrm>
        <a:prstGeom prst="straightConnector1">
          <a:avLst/>
        </a:prstGeom>
        <a:ln>
          <a:solidFill>
            <a:srgbClr val="FF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51</xdr:row>
      <xdr:rowOff>121226</xdr:rowOff>
    </xdr:from>
    <xdr:to>
      <xdr:col>12</xdr:col>
      <xdr:colOff>0</xdr:colOff>
      <xdr:row>51</xdr:row>
      <xdr:rowOff>122814</xdr:rowOff>
    </xdr:to>
    <xdr:cxnSp macro="">
      <xdr:nvCxnSpPr>
        <xdr:cNvPr id="52" name="ลูกศรเชื่อมต่อแบบตรง 51"/>
        <xdr:cNvCxnSpPr/>
      </xdr:nvCxnSpPr>
      <xdr:spPr>
        <a:xfrm>
          <a:off x="7715250" y="13713401"/>
          <a:ext cx="342900" cy="1588"/>
        </a:xfrm>
        <a:prstGeom prst="straightConnector1">
          <a:avLst/>
        </a:prstGeom>
        <a:ln>
          <a:solidFill>
            <a:srgbClr val="FF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52</xdr:row>
      <xdr:rowOff>112567</xdr:rowOff>
    </xdr:from>
    <xdr:to>
      <xdr:col>12</xdr:col>
      <xdr:colOff>0</xdr:colOff>
      <xdr:row>52</xdr:row>
      <xdr:rowOff>114155</xdr:rowOff>
    </xdr:to>
    <xdr:cxnSp macro="">
      <xdr:nvCxnSpPr>
        <xdr:cNvPr id="53" name="ลูกศรเชื่อมต่อแบบตรง 52"/>
        <xdr:cNvCxnSpPr/>
      </xdr:nvCxnSpPr>
      <xdr:spPr>
        <a:xfrm>
          <a:off x="7715250" y="13971442"/>
          <a:ext cx="342900" cy="1588"/>
        </a:xfrm>
        <a:prstGeom prst="straightConnector1">
          <a:avLst/>
        </a:prstGeom>
        <a:ln>
          <a:solidFill>
            <a:srgbClr val="FF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53</xdr:row>
      <xdr:rowOff>121226</xdr:rowOff>
    </xdr:from>
    <xdr:to>
      <xdr:col>12</xdr:col>
      <xdr:colOff>0</xdr:colOff>
      <xdr:row>53</xdr:row>
      <xdr:rowOff>122814</xdr:rowOff>
    </xdr:to>
    <xdr:cxnSp macro="">
      <xdr:nvCxnSpPr>
        <xdr:cNvPr id="54" name="ลูกศรเชื่อมต่อแบบตรง 53"/>
        <xdr:cNvCxnSpPr/>
      </xdr:nvCxnSpPr>
      <xdr:spPr>
        <a:xfrm>
          <a:off x="7715250" y="14246801"/>
          <a:ext cx="342900" cy="1588"/>
        </a:xfrm>
        <a:prstGeom prst="straightConnector1">
          <a:avLst/>
        </a:prstGeom>
        <a:ln>
          <a:solidFill>
            <a:srgbClr val="FF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54</xdr:row>
      <xdr:rowOff>121226</xdr:rowOff>
    </xdr:from>
    <xdr:to>
      <xdr:col>12</xdr:col>
      <xdr:colOff>0</xdr:colOff>
      <xdr:row>54</xdr:row>
      <xdr:rowOff>122814</xdr:rowOff>
    </xdr:to>
    <xdr:cxnSp macro="">
      <xdr:nvCxnSpPr>
        <xdr:cNvPr id="55" name="ลูกศรเชื่อมต่อแบบตรง 54"/>
        <xdr:cNvCxnSpPr/>
      </xdr:nvCxnSpPr>
      <xdr:spPr>
        <a:xfrm>
          <a:off x="7715250" y="14513501"/>
          <a:ext cx="342900" cy="1588"/>
        </a:xfrm>
        <a:prstGeom prst="straightConnector1">
          <a:avLst/>
        </a:prstGeom>
        <a:ln>
          <a:solidFill>
            <a:srgbClr val="FF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55</xdr:row>
      <xdr:rowOff>121226</xdr:rowOff>
    </xdr:from>
    <xdr:to>
      <xdr:col>12</xdr:col>
      <xdr:colOff>0</xdr:colOff>
      <xdr:row>55</xdr:row>
      <xdr:rowOff>122814</xdr:rowOff>
    </xdr:to>
    <xdr:cxnSp macro="">
      <xdr:nvCxnSpPr>
        <xdr:cNvPr id="56" name="ลูกศรเชื่อมต่อแบบตรง 55"/>
        <xdr:cNvCxnSpPr/>
      </xdr:nvCxnSpPr>
      <xdr:spPr>
        <a:xfrm>
          <a:off x="7715250" y="14780201"/>
          <a:ext cx="342900" cy="1588"/>
        </a:xfrm>
        <a:prstGeom prst="straightConnector1">
          <a:avLst/>
        </a:prstGeom>
        <a:ln>
          <a:solidFill>
            <a:srgbClr val="FF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56</xdr:row>
      <xdr:rowOff>121226</xdr:rowOff>
    </xdr:from>
    <xdr:to>
      <xdr:col>12</xdr:col>
      <xdr:colOff>0</xdr:colOff>
      <xdr:row>56</xdr:row>
      <xdr:rowOff>122814</xdr:rowOff>
    </xdr:to>
    <xdr:cxnSp macro="">
      <xdr:nvCxnSpPr>
        <xdr:cNvPr id="57" name="ลูกศรเชื่อมต่อแบบตรง 56"/>
        <xdr:cNvCxnSpPr/>
      </xdr:nvCxnSpPr>
      <xdr:spPr>
        <a:xfrm>
          <a:off x="7715250" y="15046901"/>
          <a:ext cx="342900" cy="1588"/>
        </a:xfrm>
        <a:prstGeom prst="straightConnector1">
          <a:avLst/>
        </a:prstGeom>
        <a:ln>
          <a:solidFill>
            <a:srgbClr val="FF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49</xdr:row>
      <xdr:rowOff>129885</xdr:rowOff>
    </xdr:from>
    <xdr:to>
      <xdr:col>15</xdr:col>
      <xdr:colOff>0</xdr:colOff>
      <xdr:row>49</xdr:row>
      <xdr:rowOff>131473</xdr:rowOff>
    </xdr:to>
    <xdr:cxnSp macro="">
      <xdr:nvCxnSpPr>
        <xdr:cNvPr id="58" name="ลูกศรเชื่อมต่อแบบตรง 57"/>
        <xdr:cNvCxnSpPr/>
      </xdr:nvCxnSpPr>
      <xdr:spPr>
        <a:xfrm>
          <a:off x="8743950" y="13188660"/>
          <a:ext cx="342900" cy="1588"/>
        </a:xfrm>
        <a:prstGeom prst="straightConnector1">
          <a:avLst/>
        </a:prstGeom>
        <a:ln>
          <a:solidFill>
            <a:srgbClr val="FF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50</xdr:row>
      <xdr:rowOff>121226</xdr:rowOff>
    </xdr:from>
    <xdr:to>
      <xdr:col>15</xdr:col>
      <xdr:colOff>0</xdr:colOff>
      <xdr:row>50</xdr:row>
      <xdr:rowOff>122814</xdr:rowOff>
    </xdr:to>
    <xdr:cxnSp macro="">
      <xdr:nvCxnSpPr>
        <xdr:cNvPr id="59" name="ลูกศรเชื่อมต่อแบบตรง 58"/>
        <xdr:cNvCxnSpPr/>
      </xdr:nvCxnSpPr>
      <xdr:spPr>
        <a:xfrm>
          <a:off x="8743950" y="13446701"/>
          <a:ext cx="342900" cy="1588"/>
        </a:xfrm>
        <a:prstGeom prst="straightConnector1">
          <a:avLst/>
        </a:prstGeom>
        <a:ln>
          <a:solidFill>
            <a:srgbClr val="FF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51</xdr:row>
      <xdr:rowOff>129885</xdr:rowOff>
    </xdr:from>
    <xdr:to>
      <xdr:col>15</xdr:col>
      <xdr:colOff>0</xdr:colOff>
      <xdr:row>51</xdr:row>
      <xdr:rowOff>131473</xdr:rowOff>
    </xdr:to>
    <xdr:cxnSp macro="">
      <xdr:nvCxnSpPr>
        <xdr:cNvPr id="60" name="ลูกศรเชื่อมต่อแบบตรง 59"/>
        <xdr:cNvCxnSpPr/>
      </xdr:nvCxnSpPr>
      <xdr:spPr>
        <a:xfrm>
          <a:off x="8743950" y="13722060"/>
          <a:ext cx="342900" cy="1588"/>
        </a:xfrm>
        <a:prstGeom prst="straightConnector1">
          <a:avLst/>
        </a:prstGeom>
        <a:ln>
          <a:solidFill>
            <a:srgbClr val="FF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52</xdr:row>
      <xdr:rowOff>129885</xdr:rowOff>
    </xdr:from>
    <xdr:to>
      <xdr:col>15</xdr:col>
      <xdr:colOff>0</xdr:colOff>
      <xdr:row>52</xdr:row>
      <xdr:rowOff>131473</xdr:rowOff>
    </xdr:to>
    <xdr:cxnSp macro="">
      <xdr:nvCxnSpPr>
        <xdr:cNvPr id="61" name="ลูกศรเชื่อมต่อแบบตรง 60"/>
        <xdr:cNvCxnSpPr/>
      </xdr:nvCxnSpPr>
      <xdr:spPr>
        <a:xfrm>
          <a:off x="8743950" y="13988760"/>
          <a:ext cx="342900" cy="1588"/>
        </a:xfrm>
        <a:prstGeom prst="straightConnector1">
          <a:avLst/>
        </a:prstGeom>
        <a:ln>
          <a:solidFill>
            <a:srgbClr val="FF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53</xdr:row>
      <xdr:rowOff>121226</xdr:rowOff>
    </xdr:from>
    <xdr:to>
      <xdr:col>15</xdr:col>
      <xdr:colOff>0</xdr:colOff>
      <xdr:row>53</xdr:row>
      <xdr:rowOff>122814</xdr:rowOff>
    </xdr:to>
    <xdr:cxnSp macro="">
      <xdr:nvCxnSpPr>
        <xdr:cNvPr id="62" name="ลูกศรเชื่อมต่อแบบตรง 61"/>
        <xdr:cNvCxnSpPr/>
      </xdr:nvCxnSpPr>
      <xdr:spPr>
        <a:xfrm>
          <a:off x="8743950" y="14246801"/>
          <a:ext cx="342900" cy="1588"/>
        </a:xfrm>
        <a:prstGeom prst="straightConnector1">
          <a:avLst/>
        </a:prstGeom>
        <a:ln>
          <a:solidFill>
            <a:srgbClr val="FF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54</xdr:row>
      <xdr:rowOff>129885</xdr:rowOff>
    </xdr:from>
    <xdr:to>
      <xdr:col>15</xdr:col>
      <xdr:colOff>0</xdr:colOff>
      <xdr:row>54</xdr:row>
      <xdr:rowOff>131473</xdr:rowOff>
    </xdr:to>
    <xdr:cxnSp macro="">
      <xdr:nvCxnSpPr>
        <xdr:cNvPr id="63" name="ลูกศรเชื่อมต่อแบบตรง 62"/>
        <xdr:cNvCxnSpPr/>
      </xdr:nvCxnSpPr>
      <xdr:spPr>
        <a:xfrm>
          <a:off x="8743950" y="14522160"/>
          <a:ext cx="342900" cy="1588"/>
        </a:xfrm>
        <a:prstGeom prst="straightConnector1">
          <a:avLst/>
        </a:prstGeom>
        <a:ln>
          <a:solidFill>
            <a:srgbClr val="FF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55</xdr:row>
      <xdr:rowOff>129885</xdr:rowOff>
    </xdr:from>
    <xdr:to>
      <xdr:col>15</xdr:col>
      <xdr:colOff>0</xdr:colOff>
      <xdr:row>55</xdr:row>
      <xdr:rowOff>131473</xdr:rowOff>
    </xdr:to>
    <xdr:cxnSp macro="">
      <xdr:nvCxnSpPr>
        <xdr:cNvPr id="64" name="ลูกศรเชื่อมต่อแบบตรง 63"/>
        <xdr:cNvCxnSpPr/>
      </xdr:nvCxnSpPr>
      <xdr:spPr>
        <a:xfrm>
          <a:off x="8743950" y="14788860"/>
          <a:ext cx="342900" cy="1588"/>
        </a:xfrm>
        <a:prstGeom prst="straightConnector1">
          <a:avLst/>
        </a:prstGeom>
        <a:ln>
          <a:solidFill>
            <a:srgbClr val="FF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56</xdr:row>
      <xdr:rowOff>121226</xdr:rowOff>
    </xdr:from>
    <xdr:to>
      <xdr:col>15</xdr:col>
      <xdr:colOff>0</xdr:colOff>
      <xdr:row>56</xdr:row>
      <xdr:rowOff>122814</xdr:rowOff>
    </xdr:to>
    <xdr:cxnSp macro="">
      <xdr:nvCxnSpPr>
        <xdr:cNvPr id="65" name="ลูกศรเชื่อมต่อแบบตรง 64"/>
        <xdr:cNvCxnSpPr/>
      </xdr:nvCxnSpPr>
      <xdr:spPr>
        <a:xfrm>
          <a:off x="8743950" y="15046901"/>
          <a:ext cx="342900" cy="1588"/>
        </a:xfrm>
        <a:prstGeom prst="straightConnector1">
          <a:avLst/>
        </a:prstGeom>
        <a:ln>
          <a:solidFill>
            <a:srgbClr val="FF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57</xdr:row>
      <xdr:rowOff>129885</xdr:rowOff>
    </xdr:from>
    <xdr:to>
      <xdr:col>13</xdr:col>
      <xdr:colOff>0</xdr:colOff>
      <xdr:row>57</xdr:row>
      <xdr:rowOff>131473</xdr:rowOff>
    </xdr:to>
    <xdr:cxnSp macro="">
      <xdr:nvCxnSpPr>
        <xdr:cNvPr id="66" name="ลูกศรเชื่อมต่อแบบตรง 65"/>
        <xdr:cNvCxnSpPr/>
      </xdr:nvCxnSpPr>
      <xdr:spPr>
        <a:xfrm>
          <a:off x="8058150" y="15322260"/>
          <a:ext cx="342900" cy="1588"/>
        </a:xfrm>
        <a:prstGeom prst="straightConnector1">
          <a:avLst/>
        </a:prstGeom>
        <a:ln>
          <a:solidFill>
            <a:srgbClr val="FF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58</xdr:row>
      <xdr:rowOff>129885</xdr:rowOff>
    </xdr:from>
    <xdr:to>
      <xdr:col>13</xdr:col>
      <xdr:colOff>0</xdr:colOff>
      <xdr:row>58</xdr:row>
      <xdr:rowOff>131473</xdr:rowOff>
    </xdr:to>
    <xdr:cxnSp macro="">
      <xdr:nvCxnSpPr>
        <xdr:cNvPr id="67" name="ลูกศรเชื่อมต่อแบบตรง 66"/>
        <xdr:cNvCxnSpPr/>
      </xdr:nvCxnSpPr>
      <xdr:spPr>
        <a:xfrm>
          <a:off x="8058150" y="15588960"/>
          <a:ext cx="342900" cy="1588"/>
        </a:xfrm>
        <a:prstGeom prst="straightConnector1">
          <a:avLst/>
        </a:prstGeom>
        <a:ln>
          <a:solidFill>
            <a:srgbClr val="FF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59</xdr:row>
      <xdr:rowOff>121226</xdr:rowOff>
    </xdr:from>
    <xdr:to>
      <xdr:col>13</xdr:col>
      <xdr:colOff>0</xdr:colOff>
      <xdr:row>59</xdr:row>
      <xdr:rowOff>122814</xdr:rowOff>
    </xdr:to>
    <xdr:cxnSp macro="">
      <xdr:nvCxnSpPr>
        <xdr:cNvPr id="68" name="ลูกศรเชื่อมต่อแบบตรง 67"/>
        <xdr:cNvCxnSpPr/>
      </xdr:nvCxnSpPr>
      <xdr:spPr>
        <a:xfrm>
          <a:off x="8058150" y="15847001"/>
          <a:ext cx="342900" cy="1588"/>
        </a:xfrm>
        <a:prstGeom prst="straightConnector1">
          <a:avLst/>
        </a:prstGeom>
        <a:ln>
          <a:solidFill>
            <a:srgbClr val="FF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60</xdr:row>
      <xdr:rowOff>129885</xdr:rowOff>
    </xdr:from>
    <xdr:to>
      <xdr:col>13</xdr:col>
      <xdr:colOff>0</xdr:colOff>
      <xdr:row>60</xdr:row>
      <xdr:rowOff>131473</xdr:rowOff>
    </xdr:to>
    <xdr:cxnSp macro="">
      <xdr:nvCxnSpPr>
        <xdr:cNvPr id="69" name="ลูกศรเชื่อมต่อแบบตรง 68"/>
        <xdr:cNvCxnSpPr/>
      </xdr:nvCxnSpPr>
      <xdr:spPr>
        <a:xfrm>
          <a:off x="8058150" y="16122360"/>
          <a:ext cx="342900" cy="1588"/>
        </a:xfrm>
        <a:prstGeom prst="straightConnector1">
          <a:avLst/>
        </a:prstGeom>
        <a:ln>
          <a:solidFill>
            <a:srgbClr val="FF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61</xdr:row>
      <xdr:rowOff>121226</xdr:rowOff>
    </xdr:from>
    <xdr:to>
      <xdr:col>13</xdr:col>
      <xdr:colOff>0</xdr:colOff>
      <xdr:row>61</xdr:row>
      <xdr:rowOff>122814</xdr:rowOff>
    </xdr:to>
    <xdr:cxnSp macro="">
      <xdr:nvCxnSpPr>
        <xdr:cNvPr id="70" name="ลูกศรเชื่อมต่อแบบตรง 69"/>
        <xdr:cNvCxnSpPr/>
      </xdr:nvCxnSpPr>
      <xdr:spPr>
        <a:xfrm>
          <a:off x="8058150" y="16380401"/>
          <a:ext cx="342900" cy="1588"/>
        </a:xfrm>
        <a:prstGeom prst="straightConnector1">
          <a:avLst/>
        </a:prstGeom>
        <a:ln>
          <a:solidFill>
            <a:srgbClr val="FF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62</xdr:row>
      <xdr:rowOff>121226</xdr:rowOff>
    </xdr:from>
    <xdr:to>
      <xdr:col>13</xdr:col>
      <xdr:colOff>0</xdr:colOff>
      <xdr:row>62</xdr:row>
      <xdr:rowOff>122814</xdr:rowOff>
    </xdr:to>
    <xdr:cxnSp macro="">
      <xdr:nvCxnSpPr>
        <xdr:cNvPr id="71" name="ลูกศรเชื่อมต่อแบบตรง 70"/>
        <xdr:cNvCxnSpPr/>
      </xdr:nvCxnSpPr>
      <xdr:spPr>
        <a:xfrm>
          <a:off x="8058150" y="16647101"/>
          <a:ext cx="342900" cy="1588"/>
        </a:xfrm>
        <a:prstGeom prst="straightConnector1">
          <a:avLst/>
        </a:prstGeom>
        <a:ln>
          <a:solidFill>
            <a:srgbClr val="FF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63</xdr:row>
      <xdr:rowOff>121226</xdr:rowOff>
    </xdr:from>
    <xdr:to>
      <xdr:col>13</xdr:col>
      <xdr:colOff>0</xdr:colOff>
      <xdr:row>63</xdr:row>
      <xdr:rowOff>122814</xdr:rowOff>
    </xdr:to>
    <xdr:cxnSp macro="">
      <xdr:nvCxnSpPr>
        <xdr:cNvPr id="72" name="ลูกศรเชื่อมต่อแบบตรง 71"/>
        <xdr:cNvCxnSpPr/>
      </xdr:nvCxnSpPr>
      <xdr:spPr>
        <a:xfrm>
          <a:off x="8058150" y="16913801"/>
          <a:ext cx="342900" cy="1588"/>
        </a:xfrm>
        <a:prstGeom prst="straightConnector1">
          <a:avLst/>
        </a:prstGeom>
        <a:ln>
          <a:solidFill>
            <a:srgbClr val="FF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67</xdr:row>
      <xdr:rowOff>129885</xdr:rowOff>
    </xdr:from>
    <xdr:to>
      <xdr:col>13</xdr:col>
      <xdr:colOff>0</xdr:colOff>
      <xdr:row>67</xdr:row>
      <xdr:rowOff>131473</xdr:rowOff>
    </xdr:to>
    <xdr:cxnSp macro="">
      <xdr:nvCxnSpPr>
        <xdr:cNvPr id="73" name="ลูกศรเชื่อมต่อแบบตรง 72"/>
        <xdr:cNvCxnSpPr/>
      </xdr:nvCxnSpPr>
      <xdr:spPr>
        <a:xfrm>
          <a:off x="8058150" y="18055935"/>
          <a:ext cx="342900" cy="1588"/>
        </a:xfrm>
        <a:prstGeom prst="straightConnector1">
          <a:avLst/>
        </a:prstGeom>
        <a:ln>
          <a:solidFill>
            <a:srgbClr val="FF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68</xdr:row>
      <xdr:rowOff>112567</xdr:rowOff>
    </xdr:from>
    <xdr:to>
      <xdr:col>13</xdr:col>
      <xdr:colOff>0</xdr:colOff>
      <xdr:row>68</xdr:row>
      <xdr:rowOff>114155</xdr:rowOff>
    </xdr:to>
    <xdr:cxnSp macro="">
      <xdr:nvCxnSpPr>
        <xdr:cNvPr id="74" name="ลูกศรเชื่อมต่อแบบตรง 73"/>
        <xdr:cNvCxnSpPr/>
      </xdr:nvCxnSpPr>
      <xdr:spPr>
        <a:xfrm>
          <a:off x="8058150" y="18305317"/>
          <a:ext cx="342900" cy="1588"/>
        </a:xfrm>
        <a:prstGeom prst="straightConnector1">
          <a:avLst/>
        </a:prstGeom>
        <a:ln>
          <a:solidFill>
            <a:srgbClr val="FF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69</xdr:row>
      <xdr:rowOff>121226</xdr:rowOff>
    </xdr:from>
    <xdr:to>
      <xdr:col>13</xdr:col>
      <xdr:colOff>0</xdr:colOff>
      <xdr:row>69</xdr:row>
      <xdr:rowOff>122814</xdr:rowOff>
    </xdr:to>
    <xdr:cxnSp macro="">
      <xdr:nvCxnSpPr>
        <xdr:cNvPr id="75" name="ลูกศรเชื่อมต่อแบบตรง 74"/>
        <xdr:cNvCxnSpPr/>
      </xdr:nvCxnSpPr>
      <xdr:spPr>
        <a:xfrm>
          <a:off x="8058150" y="18580676"/>
          <a:ext cx="342900" cy="1588"/>
        </a:xfrm>
        <a:prstGeom prst="straightConnector1">
          <a:avLst/>
        </a:prstGeom>
        <a:ln>
          <a:solidFill>
            <a:srgbClr val="FF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70</xdr:row>
      <xdr:rowOff>129885</xdr:rowOff>
    </xdr:from>
    <xdr:to>
      <xdr:col>13</xdr:col>
      <xdr:colOff>0</xdr:colOff>
      <xdr:row>70</xdr:row>
      <xdr:rowOff>131473</xdr:rowOff>
    </xdr:to>
    <xdr:cxnSp macro="">
      <xdr:nvCxnSpPr>
        <xdr:cNvPr id="76" name="ลูกศรเชื่อมต่อแบบตรง 75"/>
        <xdr:cNvCxnSpPr/>
      </xdr:nvCxnSpPr>
      <xdr:spPr>
        <a:xfrm>
          <a:off x="8058150" y="18856035"/>
          <a:ext cx="342900" cy="1588"/>
        </a:xfrm>
        <a:prstGeom prst="straightConnector1">
          <a:avLst/>
        </a:prstGeom>
        <a:ln>
          <a:solidFill>
            <a:srgbClr val="FF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71</xdr:row>
      <xdr:rowOff>129885</xdr:rowOff>
    </xdr:from>
    <xdr:to>
      <xdr:col>11</xdr:col>
      <xdr:colOff>0</xdr:colOff>
      <xdr:row>71</xdr:row>
      <xdr:rowOff>131473</xdr:rowOff>
    </xdr:to>
    <xdr:cxnSp macro="">
      <xdr:nvCxnSpPr>
        <xdr:cNvPr id="77" name="ลูกศรเชื่อมต่อแบบตรง 76"/>
        <xdr:cNvCxnSpPr/>
      </xdr:nvCxnSpPr>
      <xdr:spPr>
        <a:xfrm>
          <a:off x="7372350" y="19122735"/>
          <a:ext cx="342900" cy="1588"/>
        </a:xfrm>
        <a:prstGeom prst="straightConnector1">
          <a:avLst/>
        </a:prstGeom>
        <a:ln>
          <a:solidFill>
            <a:srgbClr val="FF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71</xdr:row>
      <xdr:rowOff>129885</xdr:rowOff>
    </xdr:from>
    <xdr:to>
      <xdr:col>12</xdr:col>
      <xdr:colOff>0</xdr:colOff>
      <xdr:row>71</xdr:row>
      <xdr:rowOff>131473</xdr:rowOff>
    </xdr:to>
    <xdr:cxnSp macro="">
      <xdr:nvCxnSpPr>
        <xdr:cNvPr id="78" name="ลูกศรเชื่อมต่อแบบตรง 77"/>
        <xdr:cNvCxnSpPr/>
      </xdr:nvCxnSpPr>
      <xdr:spPr>
        <a:xfrm>
          <a:off x="7715250" y="19122735"/>
          <a:ext cx="342900" cy="1588"/>
        </a:xfrm>
        <a:prstGeom prst="straightConnector1">
          <a:avLst/>
        </a:prstGeom>
        <a:ln>
          <a:solidFill>
            <a:srgbClr val="FF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71</xdr:row>
      <xdr:rowOff>129885</xdr:rowOff>
    </xdr:from>
    <xdr:to>
      <xdr:col>13</xdr:col>
      <xdr:colOff>0</xdr:colOff>
      <xdr:row>71</xdr:row>
      <xdr:rowOff>131473</xdr:rowOff>
    </xdr:to>
    <xdr:cxnSp macro="">
      <xdr:nvCxnSpPr>
        <xdr:cNvPr id="79" name="ลูกศรเชื่อมต่อแบบตรง 78"/>
        <xdr:cNvCxnSpPr/>
      </xdr:nvCxnSpPr>
      <xdr:spPr>
        <a:xfrm>
          <a:off x="8058150" y="19122735"/>
          <a:ext cx="342900" cy="1588"/>
        </a:xfrm>
        <a:prstGeom prst="straightConnector1">
          <a:avLst/>
        </a:prstGeom>
        <a:ln>
          <a:solidFill>
            <a:srgbClr val="FF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57</xdr:row>
      <xdr:rowOff>103908</xdr:rowOff>
    </xdr:from>
    <xdr:to>
      <xdr:col>16</xdr:col>
      <xdr:colOff>0</xdr:colOff>
      <xdr:row>57</xdr:row>
      <xdr:rowOff>105496</xdr:rowOff>
    </xdr:to>
    <xdr:cxnSp macro="">
      <xdr:nvCxnSpPr>
        <xdr:cNvPr id="80" name="ลูกศรเชื่อมต่อแบบตรง 79"/>
        <xdr:cNvCxnSpPr/>
      </xdr:nvCxnSpPr>
      <xdr:spPr>
        <a:xfrm>
          <a:off x="9086850" y="15296283"/>
          <a:ext cx="342900" cy="1588"/>
        </a:xfrm>
        <a:prstGeom prst="straightConnector1">
          <a:avLst/>
        </a:prstGeom>
        <a:ln>
          <a:solidFill>
            <a:srgbClr val="FF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58</xdr:row>
      <xdr:rowOff>121226</xdr:rowOff>
    </xdr:from>
    <xdr:to>
      <xdr:col>16</xdr:col>
      <xdr:colOff>0</xdr:colOff>
      <xdr:row>58</xdr:row>
      <xdr:rowOff>122814</xdr:rowOff>
    </xdr:to>
    <xdr:cxnSp macro="">
      <xdr:nvCxnSpPr>
        <xdr:cNvPr id="81" name="ลูกศรเชื่อมต่อแบบตรง 80"/>
        <xdr:cNvCxnSpPr/>
      </xdr:nvCxnSpPr>
      <xdr:spPr>
        <a:xfrm>
          <a:off x="9086850" y="15580301"/>
          <a:ext cx="342900" cy="1588"/>
        </a:xfrm>
        <a:prstGeom prst="straightConnector1">
          <a:avLst/>
        </a:prstGeom>
        <a:ln>
          <a:solidFill>
            <a:srgbClr val="FF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59</xdr:row>
      <xdr:rowOff>129885</xdr:rowOff>
    </xdr:from>
    <xdr:to>
      <xdr:col>16</xdr:col>
      <xdr:colOff>0</xdr:colOff>
      <xdr:row>59</xdr:row>
      <xdr:rowOff>131473</xdr:rowOff>
    </xdr:to>
    <xdr:cxnSp macro="">
      <xdr:nvCxnSpPr>
        <xdr:cNvPr id="82" name="ลูกศรเชื่อมต่อแบบตรง 81"/>
        <xdr:cNvCxnSpPr/>
      </xdr:nvCxnSpPr>
      <xdr:spPr>
        <a:xfrm>
          <a:off x="9086850" y="15855660"/>
          <a:ext cx="342900" cy="1588"/>
        </a:xfrm>
        <a:prstGeom prst="straightConnector1">
          <a:avLst/>
        </a:prstGeom>
        <a:ln>
          <a:solidFill>
            <a:srgbClr val="FF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60</xdr:row>
      <xdr:rowOff>129885</xdr:rowOff>
    </xdr:from>
    <xdr:to>
      <xdr:col>16</xdr:col>
      <xdr:colOff>0</xdr:colOff>
      <xdr:row>60</xdr:row>
      <xdr:rowOff>131473</xdr:rowOff>
    </xdr:to>
    <xdr:cxnSp macro="">
      <xdr:nvCxnSpPr>
        <xdr:cNvPr id="83" name="ลูกศรเชื่อมต่อแบบตรง 82"/>
        <xdr:cNvCxnSpPr/>
      </xdr:nvCxnSpPr>
      <xdr:spPr>
        <a:xfrm>
          <a:off x="9086850" y="16122360"/>
          <a:ext cx="342900" cy="1588"/>
        </a:xfrm>
        <a:prstGeom prst="straightConnector1">
          <a:avLst/>
        </a:prstGeom>
        <a:ln>
          <a:solidFill>
            <a:srgbClr val="FF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61</xdr:row>
      <xdr:rowOff>121226</xdr:rowOff>
    </xdr:from>
    <xdr:to>
      <xdr:col>16</xdr:col>
      <xdr:colOff>0</xdr:colOff>
      <xdr:row>61</xdr:row>
      <xdr:rowOff>122814</xdr:rowOff>
    </xdr:to>
    <xdr:cxnSp macro="">
      <xdr:nvCxnSpPr>
        <xdr:cNvPr id="84" name="ลูกศรเชื่อมต่อแบบตรง 83"/>
        <xdr:cNvCxnSpPr/>
      </xdr:nvCxnSpPr>
      <xdr:spPr>
        <a:xfrm>
          <a:off x="9086850" y="16380401"/>
          <a:ext cx="342900" cy="1588"/>
        </a:xfrm>
        <a:prstGeom prst="straightConnector1">
          <a:avLst/>
        </a:prstGeom>
        <a:ln>
          <a:solidFill>
            <a:srgbClr val="FF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62</xdr:row>
      <xdr:rowOff>121226</xdr:rowOff>
    </xdr:from>
    <xdr:to>
      <xdr:col>16</xdr:col>
      <xdr:colOff>0</xdr:colOff>
      <xdr:row>62</xdr:row>
      <xdr:rowOff>122814</xdr:rowOff>
    </xdr:to>
    <xdr:cxnSp macro="">
      <xdr:nvCxnSpPr>
        <xdr:cNvPr id="85" name="ลูกศรเชื่อมต่อแบบตรง 84"/>
        <xdr:cNvCxnSpPr/>
      </xdr:nvCxnSpPr>
      <xdr:spPr>
        <a:xfrm>
          <a:off x="9086850" y="16647101"/>
          <a:ext cx="342900" cy="1588"/>
        </a:xfrm>
        <a:prstGeom prst="straightConnector1">
          <a:avLst/>
        </a:prstGeom>
        <a:ln>
          <a:solidFill>
            <a:srgbClr val="FF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63</xdr:row>
      <xdr:rowOff>121226</xdr:rowOff>
    </xdr:from>
    <xdr:to>
      <xdr:col>16</xdr:col>
      <xdr:colOff>0</xdr:colOff>
      <xdr:row>63</xdr:row>
      <xdr:rowOff>122814</xdr:rowOff>
    </xdr:to>
    <xdr:cxnSp macro="">
      <xdr:nvCxnSpPr>
        <xdr:cNvPr id="86" name="ลูกศรเชื่อมต่อแบบตรง 85"/>
        <xdr:cNvCxnSpPr/>
      </xdr:nvCxnSpPr>
      <xdr:spPr>
        <a:xfrm>
          <a:off x="9086850" y="16913801"/>
          <a:ext cx="342900" cy="1588"/>
        </a:xfrm>
        <a:prstGeom prst="straightConnector1">
          <a:avLst/>
        </a:prstGeom>
        <a:ln>
          <a:solidFill>
            <a:srgbClr val="FF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67</xdr:row>
      <xdr:rowOff>129885</xdr:rowOff>
    </xdr:from>
    <xdr:to>
      <xdr:col>16</xdr:col>
      <xdr:colOff>0</xdr:colOff>
      <xdr:row>67</xdr:row>
      <xdr:rowOff>131473</xdr:rowOff>
    </xdr:to>
    <xdr:cxnSp macro="">
      <xdr:nvCxnSpPr>
        <xdr:cNvPr id="87" name="ลูกศรเชื่อมต่อแบบตรง 86"/>
        <xdr:cNvCxnSpPr/>
      </xdr:nvCxnSpPr>
      <xdr:spPr>
        <a:xfrm>
          <a:off x="9086850" y="18055935"/>
          <a:ext cx="342900" cy="1588"/>
        </a:xfrm>
        <a:prstGeom prst="straightConnector1">
          <a:avLst/>
        </a:prstGeom>
        <a:ln>
          <a:solidFill>
            <a:srgbClr val="FF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68</xdr:row>
      <xdr:rowOff>129885</xdr:rowOff>
    </xdr:from>
    <xdr:to>
      <xdr:col>16</xdr:col>
      <xdr:colOff>0</xdr:colOff>
      <xdr:row>68</xdr:row>
      <xdr:rowOff>131473</xdr:rowOff>
    </xdr:to>
    <xdr:cxnSp macro="">
      <xdr:nvCxnSpPr>
        <xdr:cNvPr id="88" name="ลูกศรเชื่อมต่อแบบตรง 87"/>
        <xdr:cNvCxnSpPr/>
      </xdr:nvCxnSpPr>
      <xdr:spPr>
        <a:xfrm>
          <a:off x="9086850" y="18322635"/>
          <a:ext cx="342900" cy="1588"/>
        </a:xfrm>
        <a:prstGeom prst="straightConnector1">
          <a:avLst/>
        </a:prstGeom>
        <a:ln>
          <a:solidFill>
            <a:srgbClr val="FF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69</xdr:row>
      <xdr:rowOff>129885</xdr:rowOff>
    </xdr:from>
    <xdr:to>
      <xdr:col>16</xdr:col>
      <xdr:colOff>0</xdr:colOff>
      <xdr:row>69</xdr:row>
      <xdr:rowOff>131473</xdr:rowOff>
    </xdr:to>
    <xdr:cxnSp macro="">
      <xdr:nvCxnSpPr>
        <xdr:cNvPr id="89" name="ลูกศรเชื่อมต่อแบบตรง 88"/>
        <xdr:cNvCxnSpPr/>
      </xdr:nvCxnSpPr>
      <xdr:spPr>
        <a:xfrm>
          <a:off x="9086850" y="18589335"/>
          <a:ext cx="342900" cy="1588"/>
        </a:xfrm>
        <a:prstGeom prst="straightConnector1">
          <a:avLst/>
        </a:prstGeom>
        <a:ln>
          <a:solidFill>
            <a:srgbClr val="FF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70</xdr:row>
      <xdr:rowOff>112567</xdr:rowOff>
    </xdr:from>
    <xdr:to>
      <xdr:col>16</xdr:col>
      <xdr:colOff>0</xdr:colOff>
      <xdr:row>70</xdr:row>
      <xdr:rowOff>114155</xdr:rowOff>
    </xdr:to>
    <xdr:cxnSp macro="">
      <xdr:nvCxnSpPr>
        <xdr:cNvPr id="90" name="ลูกศรเชื่อมต่อแบบตรง 89"/>
        <xdr:cNvCxnSpPr/>
      </xdr:nvCxnSpPr>
      <xdr:spPr>
        <a:xfrm>
          <a:off x="9086850" y="18838717"/>
          <a:ext cx="342900" cy="1588"/>
        </a:xfrm>
        <a:prstGeom prst="straightConnector1">
          <a:avLst/>
        </a:prstGeom>
        <a:ln>
          <a:solidFill>
            <a:srgbClr val="FF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57</xdr:row>
      <xdr:rowOff>129885</xdr:rowOff>
    </xdr:from>
    <xdr:to>
      <xdr:col>19</xdr:col>
      <xdr:colOff>0</xdr:colOff>
      <xdr:row>57</xdr:row>
      <xdr:rowOff>131473</xdr:rowOff>
    </xdr:to>
    <xdr:cxnSp macro="">
      <xdr:nvCxnSpPr>
        <xdr:cNvPr id="91" name="ลูกศรเชื่อมต่อแบบตรง 90"/>
        <xdr:cNvCxnSpPr/>
      </xdr:nvCxnSpPr>
      <xdr:spPr>
        <a:xfrm>
          <a:off x="10115550" y="15322260"/>
          <a:ext cx="342900" cy="1588"/>
        </a:xfrm>
        <a:prstGeom prst="straightConnector1">
          <a:avLst/>
        </a:prstGeom>
        <a:ln>
          <a:solidFill>
            <a:srgbClr val="FF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58</xdr:row>
      <xdr:rowOff>129885</xdr:rowOff>
    </xdr:from>
    <xdr:to>
      <xdr:col>19</xdr:col>
      <xdr:colOff>0</xdr:colOff>
      <xdr:row>58</xdr:row>
      <xdr:rowOff>131473</xdr:rowOff>
    </xdr:to>
    <xdr:cxnSp macro="">
      <xdr:nvCxnSpPr>
        <xdr:cNvPr id="92" name="ลูกศรเชื่อมต่อแบบตรง 91"/>
        <xdr:cNvCxnSpPr/>
      </xdr:nvCxnSpPr>
      <xdr:spPr>
        <a:xfrm>
          <a:off x="10115550" y="15588960"/>
          <a:ext cx="342900" cy="1588"/>
        </a:xfrm>
        <a:prstGeom prst="straightConnector1">
          <a:avLst/>
        </a:prstGeom>
        <a:ln>
          <a:solidFill>
            <a:srgbClr val="FF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59</xdr:row>
      <xdr:rowOff>129885</xdr:rowOff>
    </xdr:from>
    <xdr:to>
      <xdr:col>19</xdr:col>
      <xdr:colOff>0</xdr:colOff>
      <xdr:row>59</xdr:row>
      <xdr:rowOff>131473</xdr:rowOff>
    </xdr:to>
    <xdr:cxnSp macro="">
      <xdr:nvCxnSpPr>
        <xdr:cNvPr id="93" name="ลูกศรเชื่อมต่อแบบตรง 92"/>
        <xdr:cNvCxnSpPr/>
      </xdr:nvCxnSpPr>
      <xdr:spPr>
        <a:xfrm>
          <a:off x="10115550" y="15855660"/>
          <a:ext cx="342900" cy="1588"/>
        </a:xfrm>
        <a:prstGeom prst="straightConnector1">
          <a:avLst/>
        </a:prstGeom>
        <a:ln>
          <a:solidFill>
            <a:srgbClr val="FF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60</xdr:row>
      <xdr:rowOff>129885</xdr:rowOff>
    </xdr:from>
    <xdr:to>
      <xdr:col>19</xdr:col>
      <xdr:colOff>0</xdr:colOff>
      <xdr:row>60</xdr:row>
      <xdr:rowOff>131473</xdr:rowOff>
    </xdr:to>
    <xdr:cxnSp macro="">
      <xdr:nvCxnSpPr>
        <xdr:cNvPr id="94" name="ลูกศรเชื่อมต่อแบบตรง 93"/>
        <xdr:cNvCxnSpPr/>
      </xdr:nvCxnSpPr>
      <xdr:spPr>
        <a:xfrm>
          <a:off x="10115550" y="16122360"/>
          <a:ext cx="342900" cy="1588"/>
        </a:xfrm>
        <a:prstGeom prst="straightConnector1">
          <a:avLst/>
        </a:prstGeom>
        <a:ln>
          <a:solidFill>
            <a:srgbClr val="FF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61</xdr:row>
      <xdr:rowOff>121226</xdr:rowOff>
    </xdr:from>
    <xdr:to>
      <xdr:col>19</xdr:col>
      <xdr:colOff>0</xdr:colOff>
      <xdr:row>61</xdr:row>
      <xdr:rowOff>122814</xdr:rowOff>
    </xdr:to>
    <xdr:cxnSp macro="">
      <xdr:nvCxnSpPr>
        <xdr:cNvPr id="95" name="ลูกศรเชื่อมต่อแบบตรง 94"/>
        <xdr:cNvCxnSpPr/>
      </xdr:nvCxnSpPr>
      <xdr:spPr>
        <a:xfrm>
          <a:off x="10115550" y="16380401"/>
          <a:ext cx="342900" cy="1588"/>
        </a:xfrm>
        <a:prstGeom prst="straightConnector1">
          <a:avLst/>
        </a:prstGeom>
        <a:ln>
          <a:solidFill>
            <a:srgbClr val="FF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62</xdr:row>
      <xdr:rowOff>129885</xdr:rowOff>
    </xdr:from>
    <xdr:to>
      <xdr:col>19</xdr:col>
      <xdr:colOff>0</xdr:colOff>
      <xdr:row>62</xdr:row>
      <xdr:rowOff>131473</xdr:rowOff>
    </xdr:to>
    <xdr:cxnSp macro="">
      <xdr:nvCxnSpPr>
        <xdr:cNvPr id="96" name="ลูกศรเชื่อมต่อแบบตรง 95"/>
        <xdr:cNvCxnSpPr/>
      </xdr:nvCxnSpPr>
      <xdr:spPr>
        <a:xfrm>
          <a:off x="10115550" y="16655760"/>
          <a:ext cx="342900" cy="1588"/>
        </a:xfrm>
        <a:prstGeom prst="straightConnector1">
          <a:avLst/>
        </a:prstGeom>
        <a:ln>
          <a:solidFill>
            <a:srgbClr val="FF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63</xdr:row>
      <xdr:rowOff>129885</xdr:rowOff>
    </xdr:from>
    <xdr:to>
      <xdr:col>19</xdr:col>
      <xdr:colOff>0</xdr:colOff>
      <xdr:row>63</xdr:row>
      <xdr:rowOff>131473</xdr:rowOff>
    </xdr:to>
    <xdr:cxnSp macro="">
      <xdr:nvCxnSpPr>
        <xdr:cNvPr id="97" name="ลูกศรเชื่อมต่อแบบตรง 96"/>
        <xdr:cNvCxnSpPr/>
      </xdr:nvCxnSpPr>
      <xdr:spPr>
        <a:xfrm>
          <a:off x="10115550" y="16922460"/>
          <a:ext cx="342900" cy="1588"/>
        </a:xfrm>
        <a:prstGeom prst="straightConnector1">
          <a:avLst/>
        </a:prstGeom>
        <a:ln>
          <a:solidFill>
            <a:srgbClr val="FF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67</xdr:row>
      <xdr:rowOff>121226</xdr:rowOff>
    </xdr:from>
    <xdr:to>
      <xdr:col>19</xdr:col>
      <xdr:colOff>0</xdr:colOff>
      <xdr:row>67</xdr:row>
      <xdr:rowOff>122814</xdr:rowOff>
    </xdr:to>
    <xdr:cxnSp macro="">
      <xdr:nvCxnSpPr>
        <xdr:cNvPr id="98" name="ลูกศรเชื่อมต่อแบบตรง 97"/>
        <xdr:cNvCxnSpPr/>
      </xdr:nvCxnSpPr>
      <xdr:spPr>
        <a:xfrm>
          <a:off x="10115550" y="18047276"/>
          <a:ext cx="342900" cy="1588"/>
        </a:xfrm>
        <a:prstGeom prst="straightConnector1">
          <a:avLst/>
        </a:prstGeom>
        <a:ln>
          <a:solidFill>
            <a:srgbClr val="FF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68</xdr:row>
      <xdr:rowOff>121226</xdr:rowOff>
    </xdr:from>
    <xdr:to>
      <xdr:col>19</xdr:col>
      <xdr:colOff>0</xdr:colOff>
      <xdr:row>68</xdr:row>
      <xdr:rowOff>122814</xdr:rowOff>
    </xdr:to>
    <xdr:cxnSp macro="">
      <xdr:nvCxnSpPr>
        <xdr:cNvPr id="99" name="ลูกศรเชื่อมต่อแบบตรง 98"/>
        <xdr:cNvCxnSpPr/>
      </xdr:nvCxnSpPr>
      <xdr:spPr>
        <a:xfrm>
          <a:off x="10115550" y="18313976"/>
          <a:ext cx="342900" cy="1588"/>
        </a:xfrm>
        <a:prstGeom prst="straightConnector1">
          <a:avLst/>
        </a:prstGeom>
        <a:ln>
          <a:solidFill>
            <a:srgbClr val="FF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69</xdr:row>
      <xdr:rowOff>112567</xdr:rowOff>
    </xdr:from>
    <xdr:to>
      <xdr:col>19</xdr:col>
      <xdr:colOff>0</xdr:colOff>
      <xdr:row>69</xdr:row>
      <xdr:rowOff>114155</xdr:rowOff>
    </xdr:to>
    <xdr:cxnSp macro="">
      <xdr:nvCxnSpPr>
        <xdr:cNvPr id="100" name="ลูกศรเชื่อมต่อแบบตรง 99"/>
        <xdr:cNvCxnSpPr/>
      </xdr:nvCxnSpPr>
      <xdr:spPr>
        <a:xfrm>
          <a:off x="10115550" y="18572017"/>
          <a:ext cx="342900" cy="1588"/>
        </a:xfrm>
        <a:prstGeom prst="straightConnector1">
          <a:avLst/>
        </a:prstGeom>
        <a:ln>
          <a:solidFill>
            <a:srgbClr val="FF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70</xdr:row>
      <xdr:rowOff>121226</xdr:rowOff>
    </xdr:from>
    <xdr:to>
      <xdr:col>19</xdr:col>
      <xdr:colOff>0</xdr:colOff>
      <xdr:row>70</xdr:row>
      <xdr:rowOff>122814</xdr:rowOff>
    </xdr:to>
    <xdr:cxnSp macro="">
      <xdr:nvCxnSpPr>
        <xdr:cNvPr id="101" name="ลูกศรเชื่อมต่อแบบตรง 100"/>
        <xdr:cNvCxnSpPr/>
      </xdr:nvCxnSpPr>
      <xdr:spPr>
        <a:xfrm>
          <a:off x="10115550" y="18847376"/>
          <a:ext cx="342900" cy="1588"/>
        </a:xfrm>
        <a:prstGeom prst="straightConnector1">
          <a:avLst/>
        </a:prstGeom>
        <a:ln>
          <a:solidFill>
            <a:srgbClr val="FF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73</xdr:row>
      <xdr:rowOff>112567</xdr:rowOff>
    </xdr:from>
    <xdr:to>
      <xdr:col>17</xdr:col>
      <xdr:colOff>0</xdr:colOff>
      <xdr:row>73</xdr:row>
      <xdr:rowOff>114155</xdr:rowOff>
    </xdr:to>
    <xdr:cxnSp macro="">
      <xdr:nvCxnSpPr>
        <xdr:cNvPr id="102" name="ลูกศรเชื่อมต่อแบบตรง 101"/>
        <xdr:cNvCxnSpPr/>
      </xdr:nvCxnSpPr>
      <xdr:spPr>
        <a:xfrm>
          <a:off x="9429750" y="19638817"/>
          <a:ext cx="342900" cy="1588"/>
        </a:xfrm>
        <a:prstGeom prst="straightConnector1">
          <a:avLst/>
        </a:prstGeom>
        <a:ln>
          <a:solidFill>
            <a:srgbClr val="FF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0</xdr:colOff>
      <xdr:row>73</xdr:row>
      <xdr:rowOff>112567</xdr:rowOff>
    </xdr:from>
    <xdr:to>
      <xdr:col>18</xdr:col>
      <xdr:colOff>0</xdr:colOff>
      <xdr:row>73</xdr:row>
      <xdr:rowOff>114155</xdr:rowOff>
    </xdr:to>
    <xdr:cxnSp macro="">
      <xdr:nvCxnSpPr>
        <xdr:cNvPr id="103" name="ลูกศรเชื่อมต่อแบบตรง 102"/>
        <xdr:cNvCxnSpPr/>
      </xdr:nvCxnSpPr>
      <xdr:spPr>
        <a:xfrm>
          <a:off x="9772650" y="19638817"/>
          <a:ext cx="342900" cy="1588"/>
        </a:xfrm>
        <a:prstGeom prst="straightConnector1">
          <a:avLst/>
        </a:prstGeom>
        <a:ln>
          <a:solidFill>
            <a:srgbClr val="FF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73</xdr:row>
      <xdr:rowOff>112567</xdr:rowOff>
    </xdr:from>
    <xdr:to>
      <xdr:col>19</xdr:col>
      <xdr:colOff>0</xdr:colOff>
      <xdr:row>73</xdr:row>
      <xdr:rowOff>114155</xdr:rowOff>
    </xdr:to>
    <xdr:cxnSp macro="">
      <xdr:nvCxnSpPr>
        <xdr:cNvPr id="104" name="ลูกศรเชื่อมต่อแบบตรง 103"/>
        <xdr:cNvCxnSpPr/>
      </xdr:nvCxnSpPr>
      <xdr:spPr>
        <a:xfrm>
          <a:off x="10115550" y="19638817"/>
          <a:ext cx="342900" cy="1588"/>
        </a:xfrm>
        <a:prstGeom prst="straightConnector1">
          <a:avLst/>
        </a:prstGeom>
        <a:ln>
          <a:solidFill>
            <a:srgbClr val="FF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74</xdr:row>
      <xdr:rowOff>121226</xdr:rowOff>
    </xdr:from>
    <xdr:to>
      <xdr:col>11</xdr:col>
      <xdr:colOff>0</xdr:colOff>
      <xdr:row>74</xdr:row>
      <xdr:rowOff>122814</xdr:rowOff>
    </xdr:to>
    <xdr:cxnSp macro="">
      <xdr:nvCxnSpPr>
        <xdr:cNvPr id="105" name="ลูกศรเชื่อมต่อแบบตรง 104"/>
        <xdr:cNvCxnSpPr/>
      </xdr:nvCxnSpPr>
      <xdr:spPr>
        <a:xfrm>
          <a:off x="7372350" y="19914176"/>
          <a:ext cx="342900" cy="1588"/>
        </a:xfrm>
        <a:prstGeom prst="straightConnector1">
          <a:avLst/>
        </a:prstGeom>
        <a:ln>
          <a:solidFill>
            <a:srgbClr val="FF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74</xdr:row>
      <xdr:rowOff>121226</xdr:rowOff>
    </xdr:from>
    <xdr:to>
      <xdr:col>12</xdr:col>
      <xdr:colOff>0</xdr:colOff>
      <xdr:row>74</xdr:row>
      <xdr:rowOff>122814</xdr:rowOff>
    </xdr:to>
    <xdr:cxnSp macro="">
      <xdr:nvCxnSpPr>
        <xdr:cNvPr id="106" name="ลูกศรเชื่อมต่อแบบตรง 105"/>
        <xdr:cNvCxnSpPr/>
      </xdr:nvCxnSpPr>
      <xdr:spPr>
        <a:xfrm>
          <a:off x="7715250" y="19914176"/>
          <a:ext cx="342900" cy="1588"/>
        </a:xfrm>
        <a:prstGeom prst="straightConnector1">
          <a:avLst/>
        </a:prstGeom>
        <a:ln>
          <a:solidFill>
            <a:srgbClr val="FF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74</xdr:row>
      <xdr:rowOff>121226</xdr:rowOff>
    </xdr:from>
    <xdr:to>
      <xdr:col>13</xdr:col>
      <xdr:colOff>0</xdr:colOff>
      <xdr:row>74</xdr:row>
      <xdr:rowOff>122814</xdr:rowOff>
    </xdr:to>
    <xdr:cxnSp macro="">
      <xdr:nvCxnSpPr>
        <xdr:cNvPr id="107" name="ลูกศรเชื่อมต่อแบบตรง 106"/>
        <xdr:cNvCxnSpPr/>
      </xdr:nvCxnSpPr>
      <xdr:spPr>
        <a:xfrm>
          <a:off x="8058150" y="19914176"/>
          <a:ext cx="342900" cy="1588"/>
        </a:xfrm>
        <a:prstGeom prst="straightConnector1">
          <a:avLst/>
        </a:prstGeom>
        <a:ln>
          <a:solidFill>
            <a:srgbClr val="FF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268431</xdr:colOff>
      <xdr:row>76</xdr:row>
      <xdr:rowOff>112568</xdr:rowOff>
    </xdr:from>
    <xdr:to>
      <xdr:col>13</xdr:col>
      <xdr:colOff>0</xdr:colOff>
      <xdr:row>76</xdr:row>
      <xdr:rowOff>114156</xdr:rowOff>
    </xdr:to>
    <xdr:cxnSp macro="">
      <xdr:nvCxnSpPr>
        <xdr:cNvPr id="108" name="ลูกศรเชื่อมต่อแบบตรง 107"/>
        <xdr:cNvCxnSpPr/>
      </xdr:nvCxnSpPr>
      <xdr:spPr>
        <a:xfrm>
          <a:off x="7297881" y="20438918"/>
          <a:ext cx="1103169" cy="1588"/>
        </a:xfrm>
        <a:prstGeom prst="straightConnector1">
          <a:avLst/>
        </a:prstGeom>
        <a:ln>
          <a:solidFill>
            <a:srgbClr val="FF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78</xdr:row>
      <xdr:rowOff>121226</xdr:rowOff>
    </xdr:from>
    <xdr:to>
      <xdr:col>15</xdr:col>
      <xdr:colOff>0</xdr:colOff>
      <xdr:row>78</xdr:row>
      <xdr:rowOff>122814</xdr:rowOff>
    </xdr:to>
    <xdr:cxnSp macro="">
      <xdr:nvCxnSpPr>
        <xdr:cNvPr id="109" name="ลูกศรเชื่อมต่อแบบตรง 108"/>
        <xdr:cNvCxnSpPr/>
      </xdr:nvCxnSpPr>
      <xdr:spPr>
        <a:xfrm>
          <a:off x="8743950" y="20980976"/>
          <a:ext cx="342900" cy="1588"/>
        </a:xfrm>
        <a:prstGeom prst="straightConnector1">
          <a:avLst/>
        </a:prstGeom>
        <a:ln>
          <a:solidFill>
            <a:srgbClr val="FF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78</xdr:row>
      <xdr:rowOff>121226</xdr:rowOff>
    </xdr:from>
    <xdr:to>
      <xdr:col>16</xdr:col>
      <xdr:colOff>0</xdr:colOff>
      <xdr:row>78</xdr:row>
      <xdr:rowOff>122814</xdr:rowOff>
    </xdr:to>
    <xdr:cxnSp macro="">
      <xdr:nvCxnSpPr>
        <xdr:cNvPr id="110" name="ลูกศรเชื่อมต่อแบบตรง 109"/>
        <xdr:cNvCxnSpPr/>
      </xdr:nvCxnSpPr>
      <xdr:spPr>
        <a:xfrm>
          <a:off x="9086850" y="20980976"/>
          <a:ext cx="342900" cy="1588"/>
        </a:xfrm>
        <a:prstGeom prst="straightConnector1">
          <a:avLst/>
        </a:prstGeom>
        <a:ln>
          <a:solidFill>
            <a:srgbClr val="FF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78</xdr:row>
      <xdr:rowOff>121226</xdr:rowOff>
    </xdr:from>
    <xdr:to>
      <xdr:col>17</xdr:col>
      <xdr:colOff>0</xdr:colOff>
      <xdr:row>78</xdr:row>
      <xdr:rowOff>122814</xdr:rowOff>
    </xdr:to>
    <xdr:cxnSp macro="">
      <xdr:nvCxnSpPr>
        <xdr:cNvPr id="111" name="ลูกศรเชื่อมต่อแบบตรง 110"/>
        <xdr:cNvCxnSpPr/>
      </xdr:nvCxnSpPr>
      <xdr:spPr>
        <a:xfrm>
          <a:off x="9429750" y="20980976"/>
          <a:ext cx="342900" cy="1588"/>
        </a:xfrm>
        <a:prstGeom prst="straightConnector1">
          <a:avLst/>
        </a:prstGeom>
        <a:ln>
          <a:solidFill>
            <a:srgbClr val="FF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80</xdr:row>
      <xdr:rowOff>112567</xdr:rowOff>
    </xdr:from>
    <xdr:to>
      <xdr:col>16</xdr:col>
      <xdr:colOff>0</xdr:colOff>
      <xdr:row>80</xdr:row>
      <xdr:rowOff>114155</xdr:rowOff>
    </xdr:to>
    <xdr:cxnSp macro="">
      <xdr:nvCxnSpPr>
        <xdr:cNvPr id="112" name="ลูกศรเชื่อมต่อแบบตรง 111"/>
        <xdr:cNvCxnSpPr/>
      </xdr:nvCxnSpPr>
      <xdr:spPr>
        <a:xfrm>
          <a:off x="9086850" y="21505717"/>
          <a:ext cx="342900" cy="1588"/>
        </a:xfrm>
        <a:prstGeom prst="straightConnector1">
          <a:avLst/>
        </a:prstGeom>
        <a:ln>
          <a:solidFill>
            <a:srgbClr val="FF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82</xdr:row>
      <xdr:rowOff>112567</xdr:rowOff>
    </xdr:from>
    <xdr:to>
      <xdr:col>17</xdr:col>
      <xdr:colOff>0</xdr:colOff>
      <xdr:row>82</xdr:row>
      <xdr:rowOff>114155</xdr:rowOff>
    </xdr:to>
    <xdr:cxnSp macro="">
      <xdr:nvCxnSpPr>
        <xdr:cNvPr id="113" name="ลูกศรเชื่อมต่อแบบตรง 112"/>
        <xdr:cNvCxnSpPr/>
      </xdr:nvCxnSpPr>
      <xdr:spPr>
        <a:xfrm>
          <a:off x="9429750" y="22039117"/>
          <a:ext cx="342900" cy="1588"/>
        </a:xfrm>
        <a:prstGeom prst="straightConnector1">
          <a:avLst/>
        </a:prstGeom>
        <a:ln>
          <a:solidFill>
            <a:srgbClr val="FF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0</xdr:colOff>
      <xdr:row>82</xdr:row>
      <xdr:rowOff>112567</xdr:rowOff>
    </xdr:from>
    <xdr:to>
      <xdr:col>18</xdr:col>
      <xdr:colOff>0</xdr:colOff>
      <xdr:row>82</xdr:row>
      <xdr:rowOff>114155</xdr:rowOff>
    </xdr:to>
    <xdr:cxnSp macro="">
      <xdr:nvCxnSpPr>
        <xdr:cNvPr id="114" name="ลูกศรเชื่อมต่อแบบตรง 113"/>
        <xdr:cNvCxnSpPr/>
      </xdr:nvCxnSpPr>
      <xdr:spPr>
        <a:xfrm>
          <a:off x="9772650" y="22039117"/>
          <a:ext cx="342900" cy="1588"/>
        </a:xfrm>
        <a:prstGeom prst="straightConnector1">
          <a:avLst/>
        </a:prstGeom>
        <a:ln>
          <a:solidFill>
            <a:srgbClr val="FF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82</xdr:row>
      <xdr:rowOff>112567</xdr:rowOff>
    </xdr:from>
    <xdr:to>
      <xdr:col>19</xdr:col>
      <xdr:colOff>0</xdr:colOff>
      <xdr:row>82</xdr:row>
      <xdr:rowOff>114155</xdr:rowOff>
    </xdr:to>
    <xdr:cxnSp macro="">
      <xdr:nvCxnSpPr>
        <xdr:cNvPr id="115" name="ลูกศรเชื่อมต่อแบบตรง 114"/>
        <xdr:cNvCxnSpPr/>
      </xdr:nvCxnSpPr>
      <xdr:spPr>
        <a:xfrm>
          <a:off x="10115550" y="22039117"/>
          <a:ext cx="342900" cy="1588"/>
        </a:xfrm>
        <a:prstGeom prst="straightConnector1">
          <a:avLst/>
        </a:prstGeom>
        <a:ln>
          <a:solidFill>
            <a:srgbClr val="FF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83</xdr:row>
      <xdr:rowOff>380996</xdr:rowOff>
    </xdr:from>
    <xdr:to>
      <xdr:col>8</xdr:col>
      <xdr:colOff>0</xdr:colOff>
      <xdr:row>83</xdr:row>
      <xdr:rowOff>382584</xdr:rowOff>
    </xdr:to>
    <xdr:cxnSp macro="">
      <xdr:nvCxnSpPr>
        <xdr:cNvPr id="116" name="ลูกศรเชื่อมต่อแบบตรง 115"/>
        <xdr:cNvCxnSpPr/>
      </xdr:nvCxnSpPr>
      <xdr:spPr>
        <a:xfrm>
          <a:off x="6343650" y="22574246"/>
          <a:ext cx="342900" cy="1588"/>
        </a:xfrm>
        <a:prstGeom prst="straightConnector1">
          <a:avLst/>
        </a:prstGeom>
        <a:ln>
          <a:solidFill>
            <a:srgbClr val="FF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83</xdr:row>
      <xdr:rowOff>363678</xdr:rowOff>
    </xdr:from>
    <xdr:to>
      <xdr:col>11</xdr:col>
      <xdr:colOff>0</xdr:colOff>
      <xdr:row>83</xdr:row>
      <xdr:rowOff>365266</xdr:rowOff>
    </xdr:to>
    <xdr:cxnSp macro="">
      <xdr:nvCxnSpPr>
        <xdr:cNvPr id="117" name="ลูกศรเชื่อมต่อแบบตรง 116"/>
        <xdr:cNvCxnSpPr/>
      </xdr:nvCxnSpPr>
      <xdr:spPr>
        <a:xfrm>
          <a:off x="7372350" y="22556928"/>
          <a:ext cx="342900" cy="1588"/>
        </a:xfrm>
        <a:prstGeom prst="straightConnector1">
          <a:avLst/>
        </a:prstGeom>
        <a:ln>
          <a:solidFill>
            <a:srgbClr val="FF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83</xdr:row>
      <xdr:rowOff>363678</xdr:rowOff>
    </xdr:from>
    <xdr:to>
      <xdr:col>14</xdr:col>
      <xdr:colOff>1</xdr:colOff>
      <xdr:row>83</xdr:row>
      <xdr:rowOff>365266</xdr:rowOff>
    </xdr:to>
    <xdr:cxnSp macro="">
      <xdr:nvCxnSpPr>
        <xdr:cNvPr id="118" name="ลูกศรเชื่อมต่อแบบตรง 117"/>
        <xdr:cNvCxnSpPr/>
      </xdr:nvCxnSpPr>
      <xdr:spPr>
        <a:xfrm>
          <a:off x="8401050" y="22556928"/>
          <a:ext cx="342901" cy="1588"/>
        </a:xfrm>
        <a:prstGeom prst="straightConnector1">
          <a:avLst/>
        </a:prstGeom>
        <a:ln>
          <a:solidFill>
            <a:srgbClr val="FF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83</xdr:row>
      <xdr:rowOff>355019</xdr:rowOff>
    </xdr:from>
    <xdr:to>
      <xdr:col>17</xdr:col>
      <xdr:colOff>0</xdr:colOff>
      <xdr:row>83</xdr:row>
      <xdr:rowOff>356607</xdr:rowOff>
    </xdr:to>
    <xdr:cxnSp macro="">
      <xdr:nvCxnSpPr>
        <xdr:cNvPr id="119" name="ลูกศรเชื่อมต่อแบบตรง 118"/>
        <xdr:cNvCxnSpPr/>
      </xdr:nvCxnSpPr>
      <xdr:spPr>
        <a:xfrm>
          <a:off x="9429750" y="22548269"/>
          <a:ext cx="342900" cy="1588"/>
        </a:xfrm>
        <a:prstGeom prst="straightConnector1">
          <a:avLst/>
        </a:prstGeom>
        <a:ln>
          <a:solidFill>
            <a:srgbClr val="FF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85</xdr:row>
      <xdr:rowOff>112567</xdr:rowOff>
    </xdr:from>
    <xdr:to>
      <xdr:col>13</xdr:col>
      <xdr:colOff>0</xdr:colOff>
      <xdr:row>85</xdr:row>
      <xdr:rowOff>114155</xdr:rowOff>
    </xdr:to>
    <xdr:cxnSp macro="">
      <xdr:nvCxnSpPr>
        <xdr:cNvPr id="120" name="ลูกศรเชื่อมต่อแบบตรง 119"/>
        <xdr:cNvCxnSpPr/>
      </xdr:nvCxnSpPr>
      <xdr:spPr>
        <a:xfrm>
          <a:off x="8058150" y="23372617"/>
          <a:ext cx="342900" cy="1588"/>
        </a:xfrm>
        <a:prstGeom prst="straightConnector1">
          <a:avLst/>
        </a:prstGeom>
        <a:ln>
          <a:solidFill>
            <a:srgbClr val="FF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87</xdr:row>
      <xdr:rowOff>112567</xdr:rowOff>
    </xdr:from>
    <xdr:to>
      <xdr:col>13</xdr:col>
      <xdr:colOff>0</xdr:colOff>
      <xdr:row>87</xdr:row>
      <xdr:rowOff>114155</xdr:rowOff>
    </xdr:to>
    <xdr:cxnSp macro="">
      <xdr:nvCxnSpPr>
        <xdr:cNvPr id="121" name="ลูกศรเชื่อมต่อแบบตรง 120"/>
        <xdr:cNvCxnSpPr/>
      </xdr:nvCxnSpPr>
      <xdr:spPr>
        <a:xfrm>
          <a:off x="8058150" y="23906017"/>
          <a:ext cx="342900" cy="1588"/>
        </a:xfrm>
        <a:prstGeom prst="straightConnector1">
          <a:avLst/>
        </a:prstGeom>
        <a:ln>
          <a:solidFill>
            <a:srgbClr val="FF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89</xdr:row>
      <xdr:rowOff>112567</xdr:rowOff>
    </xdr:from>
    <xdr:to>
      <xdr:col>17</xdr:col>
      <xdr:colOff>8659</xdr:colOff>
      <xdr:row>89</xdr:row>
      <xdr:rowOff>114155</xdr:rowOff>
    </xdr:to>
    <xdr:cxnSp macro="">
      <xdr:nvCxnSpPr>
        <xdr:cNvPr id="122" name="ลูกศรเชื่อมต่อแบบตรง 121"/>
        <xdr:cNvCxnSpPr/>
      </xdr:nvCxnSpPr>
      <xdr:spPr>
        <a:xfrm>
          <a:off x="8401050" y="24439417"/>
          <a:ext cx="1380259" cy="1588"/>
        </a:xfrm>
        <a:prstGeom prst="straightConnector1">
          <a:avLst/>
        </a:prstGeom>
        <a:ln>
          <a:solidFill>
            <a:srgbClr val="FF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94</xdr:row>
      <xdr:rowOff>121226</xdr:rowOff>
    </xdr:from>
    <xdr:to>
      <xdr:col>17</xdr:col>
      <xdr:colOff>8659</xdr:colOff>
      <xdr:row>94</xdr:row>
      <xdr:rowOff>122814</xdr:rowOff>
    </xdr:to>
    <xdr:cxnSp macro="">
      <xdr:nvCxnSpPr>
        <xdr:cNvPr id="123" name="ลูกศรเชื่อมต่อแบบตรง 122"/>
        <xdr:cNvCxnSpPr/>
      </xdr:nvCxnSpPr>
      <xdr:spPr>
        <a:xfrm>
          <a:off x="8401050" y="26143526"/>
          <a:ext cx="1380259" cy="1588"/>
        </a:xfrm>
        <a:prstGeom prst="straightConnector1">
          <a:avLst/>
        </a:prstGeom>
        <a:ln>
          <a:solidFill>
            <a:srgbClr val="FF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40</xdr:row>
      <xdr:rowOff>121226</xdr:rowOff>
    </xdr:from>
    <xdr:to>
      <xdr:col>17</xdr:col>
      <xdr:colOff>0</xdr:colOff>
      <xdr:row>40</xdr:row>
      <xdr:rowOff>122814</xdr:rowOff>
    </xdr:to>
    <xdr:cxnSp macro="">
      <xdr:nvCxnSpPr>
        <xdr:cNvPr id="124" name="ลูกศรเชื่อมต่อแบบตรง 123"/>
        <xdr:cNvCxnSpPr/>
      </xdr:nvCxnSpPr>
      <xdr:spPr>
        <a:xfrm>
          <a:off x="9429750" y="10779701"/>
          <a:ext cx="342900" cy="1588"/>
        </a:xfrm>
        <a:prstGeom prst="straightConnector1">
          <a:avLst/>
        </a:prstGeom>
        <a:ln>
          <a:solidFill>
            <a:srgbClr val="FF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41</xdr:row>
      <xdr:rowOff>129885</xdr:rowOff>
    </xdr:from>
    <xdr:to>
      <xdr:col>17</xdr:col>
      <xdr:colOff>0</xdr:colOff>
      <xdr:row>41</xdr:row>
      <xdr:rowOff>131473</xdr:rowOff>
    </xdr:to>
    <xdr:cxnSp macro="">
      <xdr:nvCxnSpPr>
        <xdr:cNvPr id="125" name="ลูกศรเชื่อมต่อแบบตรง 124"/>
        <xdr:cNvCxnSpPr/>
      </xdr:nvCxnSpPr>
      <xdr:spPr>
        <a:xfrm>
          <a:off x="9429750" y="11055060"/>
          <a:ext cx="342900" cy="1588"/>
        </a:xfrm>
        <a:prstGeom prst="straightConnector1">
          <a:avLst/>
        </a:prstGeom>
        <a:ln>
          <a:solidFill>
            <a:srgbClr val="FF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42</xdr:row>
      <xdr:rowOff>121226</xdr:rowOff>
    </xdr:from>
    <xdr:to>
      <xdr:col>17</xdr:col>
      <xdr:colOff>0</xdr:colOff>
      <xdr:row>42</xdr:row>
      <xdr:rowOff>122814</xdr:rowOff>
    </xdr:to>
    <xdr:cxnSp macro="">
      <xdr:nvCxnSpPr>
        <xdr:cNvPr id="126" name="ลูกศรเชื่อมต่อแบบตรง 125"/>
        <xdr:cNvCxnSpPr/>
      </xdr:nvCxnSpPr>
      <xdr:spPr>
        <a:xfrm>
          <a:off x="9429750" y="11313101"/>
          <a:ext cx="342900" cy="1588"/>
        </a:xfrm>
        <a:prstGeom prst="straightConnector1">
          <a:avLst/>
        </a:prstGeom>
        <a:ln>
          <a:solidFill>
            <a:srgbClr val="FF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43</xdr:row>
      <xdr:rowOff>121226</xdr:rowOff>
    </xdr:from>
    <xdr:to>
      <xdr:col>17</xdr:col>
      <xdr:colOff>0</xdr:colOff>
      <xdr:row>43</xdr:row>
      <xdr:rowOff>122814</xdr:rowOff>
    </xdr:to>
    <xdr:cxnSp macro="">
      <xdr:nvCxnSpPr>
        <xdr:cNvPr id="127" name="ลูกศรเชื่อมต่อแบบตรง 126"/>
        <xdr:cNvCxnSpPr/>
      </xdr:nvCxnSpPr>
      <xdr:spPr>
        <a:xfrm>
          <a:off x="9429750" y="11579801"/>
          <a:ext cx="342900" cy="1588"/>
        </a:xfrm>
        <a:prstGeom prst="straightConnector1">
          <a:avLst/>
        </a:prstGeom>
        <a:ln>
          <a:solidFill>
            <a:srgbClr val="FF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44</xdr:row>
      <xdr:rowOff>121226</xdr:rowOff>
    </xdr:from>
    <xdr:to>
      <xdr:col>17</xdr:col>
      <xdr:colOff>0</xdr:colOff>
      <xdr:row>44</xdr:row>
      <xdr:rowOff>122814</xdr:rowOff>
    </xdr:to>
    <xdr:cxnSp macro="">
      <xdr:nvCxnSpPr>
        <xdr:cNvPr id="128" name="ลูกศรเชื่อมต่อแบบตรง 127"/>
        <xdr:cNvCxnSpPr/>
      </xdr:nvCxnSpPr>
      <xdr:spPr>
        <a:xfrm>
          <a:off x="9429750" y="11846501"/>
          <a:ext cx="342900" cy="1588"/>
        </a:xfrm>
        <a:prstGeom prst="straightConnector1">
          <a:avLst/>
        </a:prstGeom>
        <a:ln>
          <a:solidFill>
            <a:srgbClr val="FF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45</xdr:row>
      <xdr:rowOff>129885</xdr:rowOff>
    </xdr:from>
    <xdr:to>
      <xdr:col>17</xdr:col>
      <xdr:colOff>0</xdr:colOff>
      <xdr:row>45</xdr:row>
      <xdr:rowOff>131473</xdr:rowOff>
    </xdr:to>
    <xdr:cxnSp macro="">
      <xdr:nvCxnSpPr>
        <xdr:cNvPr id="129" name="ลูกศรเชื่อมต่อแบบตรง 128"/>
        <xdr:cNvCxnSpPr/>
      </xdr:nvCxnSpPr>
      <xdr:spPr>
        <a:xfrm>
          <a:off x="9429750" y="12121860"/>
          <a:ext cx="342900" cy="1588"/>
        </a:xfrm>
        <a:prstGeom prst="straightConnector1">
          <a:avLst/>
        </a:prstGeom>
        <a:ln>
          <a:solidFill>
            <a:srgbClr val="FF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46</xdr:row>
      <xdr:rowOff>121226</xdr:rowOff>
    </xdr:from>
    <xdr:to>
      <xdr:col>17</xdr:col>
      <xdr:colOff>0</xdr:colOff>
      <xdr:row>46</xdr:row>
      <xdr:rowOff>122814</xdr:rowOff>
    </xdr:to>
    <xdr:cxnSp macro="">
      <xdr:nvCxnSpPr>
        <xdr:cNvPr id="130" name="ลูกศรเชื่อมต่อแบบตรง 129"/>
        <xdr:cNvCxnSpPr/>
      </xdr:nvCxnSpPr>
      <xdr:spPr>
        <a:xfrm>
          <a:off x="9429750" y="12379901"/>
          <a:ext cx="342900" cy="1588"/>
        </a:xfrm>
        <a:prstGeom prst="straightConnector1">
          <a:avLst/>
        </a:prstGeom>
        <a:ln>
          <a:solidFill>
            <a:srgbClr val="FF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47</xdr:row>
      <xdr:rowOff>121226</xdr:rowOff>
    </xdr:from>
    <xdr:to>
      <xdr:col>17</xdr:col>
      <xdr:colOff>0</xdr:colOff>
      <xdr:row>47</xdr:row>
      <xdr:rowOff>122814</xdr:rowOff>
    </xdr:to>
    <xdr:cxnSp macro="">
      <xdr:nvCxnSpPr>
        <xdr:cNvPr id="131" name="ลูกศรเชื่อมต่อแบบตรง 130"/>
        <xdr:cNvCxnSpPr/>
      </xdr:nvCxnSpPr>
      <xdr:spPr>
        <a:xfrm>
          <a:off x="9429750" y="12646601"/>
          <a:ext cx="342900" cy="1588"/>
        </a:xfrm>
        <a:prstGeom prst="straightConnector1">
          <a:avLst/>
        </a:prstGeom>
        <a:ln>
          <a:solidFill>
            <a:srgbClr val="FF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48</xdr:row>
      <xdr:rowOff>129885</xdr:rowOff>
    </xdr:from>
    <xdr:to>
      <xdr:col>17</xdr:col>
      <xdr:colOff>0</xdr:colOff>
      <xdr:row>48</xdr:row>
      <xdr:rowOff>131473</xdr:rowOff>
    </xdr:to>
    <xdr:cxnSp macro="">
      <xdr:nvCxnSpPr>
        <xdr:cNvPr id="132" name="ลูกศรเชื่อมต่อแบบตรง 131"/>
        <xdr:cNvCxnSpPr/>
      </xdr:nvCxnSpPr>
      <xdr:spPr>
        <a:xfrm>
          <a:off x="9429750" y="12921960"/>
          <a:ext cx="342900" cy="1588"/>
        </a:xfrm>
        <a:prstGeom prst="straightConnector1">
          <a:avLst/>
        </a:prstGeom>
        <a:ln>
          <a:solidFill>
            <a:srgbClr val="FF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97</xdr:row>
      <xdr:rowOff>121227</xdr:rowOff>
    </xdr:from>
    <xdr:to>
      <xdr:col>17</xdr:col>
      <xdr:colOff>8659</xdr:colOff>
      <xdr:row>97</xdr:row>
      <xdr:rowOff>122815</xdr:rowOff>
    </xdr:to>
    <xdr:cxnSp macro="">
      <xdr:nvCxnSpPr>
        <xdr:cNvPr id="133" name="ลูกศรเชื่อมต่อแบบตรง 132"/>
        <xdr:cNvCxnSpPr/>
      </xdr:nvCxnSpPr>
      <xdr:spPr>
        <a:xfrm>
          <a:off x="9086850" y="26943627"/>
          <a:ext cx="694459" cy="1588"/>
        </a:xfrm>
        <a:prstGeom prst="straightConnector1">
          <a:avLst/>
        </a:prstGeom>
        <a:ln>
          <a:solidFill>
            <a:srgbClr val="FF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99</xdr:row>
      <xdr:rowOff>112567</xdr:rowOff>
    </xdr:from>
    <xdr:to>
      <xdr:col>17</xdr:col>
      <xdr:colOff>8659</xdr:colOff>
      <xdr:row>99</xdr:row>
      <xdr:rowOff>114155</xdr:rowOff>
    </xdr:to>
    <xdr:cxnSp macro="">
      <xdr:nvCxnSpPr>
        <xdr:cNvPr id="134" name="ลูกศรเชื่อมต่อแบบตรง 133"/>
        <xdr:cNvCxnSpPr/>
      </xdr:nvCxnSpPr>
      <xdr:spPr>
        <a:xfrm>
          <a:off x="9086850" y="27468367"/>
          <a:ext cx="694459" cy="1588"/>
        </a:xfrm>
        <a:prstGeom prst="straightConnector1">
          <a:avLst/>
        </a:prstGeom>
        <a:ln>
          <a:solidFill>
            <a:srgbClr val="FF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100</xdr:row>
      <xdr:rowOff>121227</xdr:rowOff>
    </xdr:from>
    <xdr:to>
      <xdr:col>19</xdr:col>
      <xdr:colOff>8659</xdr:colOff>
      <xdr:row>100</xdr:row>
      <xdr:rowOff>122815</xdr:rowOff>
    </xdr:to>
    <xdr:cxnSp macro="">
      <xdr:nvCxnSpPr>
        <xdr:cNvPr id="135" name="ลูกศรเชื่อมต่อแบบตรง 134"/>
        <xdr:cNvCxnSpPr/>
      </xdr:nvCxnSpPr>
      <xdr:spPr>
        <a:xfrm>
          <a:off x="6343650" y="27743727"/>
          <a:ext cx="4123459" cy="1588"/>
        </a:xfrm>
        <a:prstGeom prst="straightConnector1">
          <a:avLst/>
        </a:prstGeom>
        <a:ln>
          <a:solidFill>
            <a:srgbClr val="FF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102</xdr:row>
      <xdr:rowOff>121226</xdr:rowOff>
    </xdr:from>
    <xdr:to>
      <xdr:col>14</xdr:col>
      <xdr:colOff>0</xdr:colOff>
      <xdr:row>102</xdr:row>
      <xdr:rowOff>122814</xdr:rowOff>
    </xdr:to>
    <xdr:cxnSp macro="">
      <xdr:nvCxnSpPr>
        <xdr:cNvPr id="136" name="ลูกศรเชื่อมต่อแบบตรง 135"/>
        <xdr:cNvCxnSpPr/>
      </xdr:nvCxnSpPr>
      <xdr:spPr>
        <a:xfrm>
          <a:off x="8401050" y="28277126"/>
          <a:ext cx="342900" cy="1588"/>
        </a:xfrm>
        <a:prstGeom prst="straightConnector1">
          <a:avLst/>
        </a:prstGeom>
        <a:ln>
          <a:solidFill>
            <a:srgbClr val="FF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268432</xdr:colOff>
      <xdr:row>105</xdr:row>
      <xdr:rowOff>112567</xdr:rowOff>
    </xdr:from>
    <xdr:to>
      <xdr:col>19</xdr:col>
      <xdr:colOff>8659</xdr:colOff>
      <xdr:row>105</xdr:row>
      <xdr:rowOff>114155</xdr:rowOff>
    </xdr:to>
    <xdr:cxnSp macro="">
      <xdr:nvCxnSpPr>
        <xdr:cNvPr id="137" name="ลูกศรเชื่อมต่อแบบตรง 136"/>
        <xdr:cNvCxnSpPr/>
      </xdr:nvCxnSpPr>
      <xdr:spPr>
        <a:xfrm>
          <a:off x="7640782" y="29068567"/>
          <a:ext cx="2826327" cy="1588"/>
        </a:xfrm>
        <a:prstGeom prst="straightConnector1">
          <a:avLst/>
        </a:prstGeom>
        <a:ln>
          <a:solidFill>
            <a:srgbClr val="FF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107</xdr:row>
      <xdr:rowOff>121226</xdr:rowOff>
    </xdr:from>
    <xdr:to>
      <xdr:col>15</xdr:col>
      <xdr:colOff>277090</xdr:colOff>
      <xdr:row>107</xdr:row>
      <xdr:rowOff>122814</xdr:rowOff>
    </xdr:to>
    <xdr:cxnSp macro="">
      <xdr:nvCxnSpPr>
        <xdr:cNvPr id="138" name="ลูกศรเชื่อมต่อแบบตรง 137"/>
        <xdr:cNvCxnSpPr/>
      </xdr:nvCxnSpPr>
      <xdr:spPr>
        <a:xfrm>
          <a:off x="9086850" y="29610626"/>
          <a:ext cx="277090" cy="1588"/>
        </a:xfrm>
        <a:prstGeom prst="straightConnector1">
          <a:avLst/>
        </a:prstGeom>
        <a:ln>
          <a:solidFill>
            <a:srgbClr val="FF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107</xdr:row>
      <xdr:rowOff>121226</xdr:rowOff>
    </xdr:from>
    <xdr:to>
      <xdr:col>16</xdr:col>
      <xdr:colOff>277090</xdr:colOff>
      <xdr:row>107</xdr:row>
      <xdr:rowOff>122814</xdr:rowOff>
    </xdr:to>
    <xdr:cxnSp macro="">
      <xdr:nvCxnSpPr>
        <xdr:cNvPr id="139" name="ลูกศรเชื่อมต่อแบบตรง 138"/>
        <xdr:cNvCxnSpPr/>
      </xdr:nvCxnSpPr>
      <xdr:spPr>
        <a:xfrm>
          <a:off x="9429750" y="29610626"/>
          <a:ext cx="277090" cy="1588"/>
        </a:xfrm>
        <a:prstGeom prst="straightConnector1">
          <a:avLst/>
        </a:prstGeom>
        <a:ln>
          <a:solidFill>
            <a:srgbClr val="FF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0</xdr:colOff>
      <xdr:row>107</xdr:row>
      <xdr:rowOff>121226</xdr:rowOff>
    </xdr:from>
    <xdr:to>
      <xdr:col>17</xdr:col>
      <xdr:colOff>277090</xdr:colOff>
      <xdr:row>107</xdr:row>
      <xdr:rowOff>122814</xdr:rowOff>
    </xdr:to>
    <xdr:cxnSp macro="">
      <xdr:nvCxnSpPr>
        <xdr:cNvPr id="140" name="ลูกศรเชื่อมต่อแบบตรง 139"/>
        <xdr:cNvCxnSpPr/>
      </xdr:nvCxnSpPr>
      <xdr:spPr>
        <a:xfrm>
          <a:off x="9772650" y="29610626"/>
          <a:ext cx="277090" cy="1588"/>
        </a:xfrm>
        <a:prstGeom prst="straightConnector1">
          <a:avLst/>
        </a:prstGeom>
        <a:ln>
          <a:solidFill>
            <a:srgbClr val="FF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107</xdr:row>
      <xdr:rowOff>121226</xdr:rowOff>
    </xdr:from>
    <xdr:to>
      <xdr:col>18</xdr:col>
      <xdr:colOff>277090</xdr:colOff>
      <xdr:row>107</xdr:row>
      <xdr:rowOff>122814</xdr:rowOff>
    </xdr:to>
    <xdr:cxnSp macro="">
      <xdr:nvCxnSpPr>
        <xdr:cNvPr id="141" name="ลูกศรเชื่อมต่อแบบตรง 140"/>
        <xdr:cNvCxnSpPr/>
      </xdr:nvCxnSpPr>
      <xdr:spPr>
        <a:xfrm>
          <a:off x="10115550" y="29610626"/>
          <a:ext cx="277090" cy="1588"/>
        </a:xfrm>
        <a:prstGeom prst="straightConnector1">
          <a:avLst/>
        </a:prstGeom>
        <a:ln>
          <a:solidFill>
            <a:srgbClr val="FF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109</xdr:row>
      <xdr:rowOff>121226</xdr:rowOff>
    </xdr:from>
    <xdr:to>
      <xdr:col>8</xdr:col>
      <xdr:colOff>277090</xdr:colOff>
      <xdr:row>109</xdr:row>
      <xdr:rowOff>122814</xdr:rowOff>
    </xdr:to>
    <xdr:cxnSp macro="">
      <xdr:nvCxnSpPr>
        <xdr:cNvPr id="142" name="ลูกศรเชื่อมต่อแบบตรง 141"/>
        <xdr:cNvCxnSpPr/>
      </xdr:nvCxnSpPr>
      <xdr:spPr>
        <a:xfrm>
          <a:off x="6686550" y="30144026"/>
          <a:ext cx="277090" cy="1588"/>
        </a:xfrm>
        <a:prstGeom prst="straightConnector1">
          <a:avLst/>
        </a:prstGeom>
        <a:ln>
          <a:solidFill>
            <a:srgbClr val="FF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109</xdr:row>
      <xdr:rowOff>121226</xdr:rowOff>
    </xdr:from>
    <xdr:to>
      <xdr:col>9</xdr:col>
      <xdr:colOff>277090</xdr:colOff>
      <xdr:row>109</xdr:row>
      <xdr:rowOff>122814</xdr:rowOff>
    </xdr:to>
    <xdr:cxnSp macro="">
      <xdr:nvCxnSpPr>
        <xdr:cNvPr id="143" name="ลูกศรเชื่อมต่อแบบตรง 142"/>
        <xdr:cNvCxnSpPr/>
      </xdr:nvCxnSpPr>
      <xdr:spPr>
        <a:xfrm>
          <a:off x="7029450" y="30144026"/>
          <a:ext cx="277090" cy="1588"/>
        </a:xfrm>
        <a:prstGeom prst="straightConnector1">
          <a:avLst/>
        </a:prstGeom>
        <a:ln>
          <a:solidFill>
            <a:srgbClr val="FF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109</xdr:row>
      <xdr:rowOff>121226</xdr:rowOff>
    </xdr:from>
    <xdr:to>
      <xdr:col>10</xdr:col>
      <xdr:colOff>277090</xdr:colOff>
      <xdr:row>109</xdr:row>
      <xdr:rowOff>122814</xdr:rowOff>
    </xdr:to>
    <xdr:cxnSp macro="">
      <xdr:nvCxnSpPr>
        <xdr:cNvPr id="144" name="ลูกศรเชื่อมต่อแบบตรง 143"/>
        <xdr:cNvCxnSpPr/>
      </xdr:nvCxnSpPr>
      <xdr:spPr>
        <a:xfrm>
          <a:off x="7372350" y="30144026"/>
          <a:ext cx="277090" cy="1588"/>
        </a:xfrm>
        <a:prstGeom prst="straightConnector1">
          <a:avLst/>
        </a:prstGeom>
        <a:ln>
          <a:solidFill>
            <a:srgbClr val="FF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109</xdr:row>
      <xdr:rowOff>121226</xdr:rowOff>
    </xdr:from>
    <xdr:to>
      <xdr:col>11</xdr:col>
      <xdr:colOff>277090</xdr:colOff>
      <xdr:row>109</xdr:row>
      <xdr:rowOff>122814</xdr:rowOff>
    </xdr:to>
    <xdr:cxnSp macro="">
      <xdr:nvCxnSpPr>
        <xdr:cNvPr id="145" name="ลูกศรเชื่อมต่อแบบตรง 144"/>
        <xdr:cNvCxnSpPr/>
      </xdr:nvCxnSpPr>
      <xdr:spPr>
        <a:xfrm>
          <a:off x="7715250" y="30144026"/>
          <a:ext cx="277090" cy="1588"/>
        </a:xfrm>
        <a:prstGeom prst="straightConnector1">
          <a:avLst/>
        </a:prstGeom>
        <a:ln>
          <a:solidFill>
            <a:srgbClr val="FF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109</xdr:row>
      <xdr:rowOff>121226</xdr:rowOff>
    </xdr:from>
    <xdr:to>
      <xdr:col>12</xdr:col>
      <xdr:colOff>277090</xdr:colOff>
      <xdr:row>109</xdr:row>
      <xdr:rowOff>122814</xdr:rowOff>
    </xdr:to>
    <xdr:cxnSp macro="">
      <xdr:nvCxnSpPr>
        <xdr:cNvPr id="146" name="ลูกศรเชื่อมต่อแบบตรง 145"/>
        <xdr:cNvCxnSpPr/>
      </xdr:nvCxnSpPr>
      <xdr:spPr>
        <a:xfrm>
          <a:off x="8058150" y="30144026"/>
          <a:ext cx="277090" cy="1588"/>
        </a:xfrm>
        <a:prstGeom prst="straightConnector1">
          <a:avLst/>
        </a:prstGeom>
        <a:ln>
          <a:solidFill>
            <a:srgbClr val="FF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109</xdr:row>
      <xdr:rowOff>121226</xdr:rowOff>
    </xdr:from>
    <xdr:to>
      <xdr:col>14</xdr:col>
      <xdr:colOff>0</xdr:colOff>
      <xdr:row>109</xdr:row>
      <xdr:rowOff>122814</xdr:rowOff>
    </xdr:to>
    <xdr:cxnSp macro="">
      <xdr:nvCxnSpPr>
        <xdr:cNvPr id="147" name="ลูกศรเชื่อมต่อแบบตรง 146"/>
        <xdr:cNvCxnSpPr/>
      </xdr:nvCxnSpPr>
      <xdr:spPr>
        <a:xfrm>
          <a:off x="8401050" y="30144026"/>
          <a:ext cx="342900" cy="1588"/>
        </a:xfrm>
        <a:prstGeom prst="straightConnector1">
          <a:avLst/>
        </a:prstGeom>
        <a:ln>
          <a:solidFill>
            <a:srgbClr val="FF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109</xdr:row>
      <xdr:rowOff>121226</xdr:rowOff>
    </xdr:from>
    <xdr:to>
      <xdr:col>14</xdr:col>
      <xdr:colOff>277090</xdr:colOff>
      <xdr:row>109</xdr:row>
      <xdr:rowOff>122814</xdr:rowOff>
    </xdr:to>
    <xdr:cxnSp macro="">
      <xdr:nvCxnSpPr>
        <xdr:cNvPr id="148" name="ลูกศรเชื่อมต่อแบบตรง 147"/>
        <xdr:cNvCxnSpPr/>
      </xdr:nvCxnSpPr>
      <xdr:spPr>
        <a:xfrm>
          <a:off x="8743950" y="30144026"/>
          <a:ext cx="277090" cy="1588"/>
        </a:xfrm>
        <a:prstGeom prst="straightConnector1">
          <a:avLst/>
        </a:prstGeom>
        <a:ln>
          <a:solidFill>
            <a:srgbClr val="FF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112</xdr:row>
      <xdr:rowOff>121226</xdr:rowOff>
    </xdr:from>
    <xdr:to>
      <xdr:col>10</xdr:col>
      <xdr:colOff>277090</xdr:colOff>
      <xdr:row>112</xdr:row>
      <xdr:rowOff>122814</xdr:rowOff>
    </xdr:to>
    <xdr:cxnSp macro="">
      <xdr:nvCxnSpPr>
        <xdr:cNvPr id="149" name="ลูกศรเชื่อมต่อแบบตรง 148"/>
        <xdr:cNvCxnSpPr/>
      </xdr:nvCxnSpPr>
      <xdr:spPr>
        <a:xfrm>
          <a:off x="7372350" y="30944126"/>
          <a:ext cx="277090" cy="1588"/>
        </a:xfrm>
        <a:prstGeom prst="straightConnector1">
          <a:avLst/>
        </a:prstGeom>
        <a:ln>
          <a:solidFill>
            <a:srgbClr val="FF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113</xdr:row>
      <xdr:rowOff>129885</xdr:rowOff>
    </xdr:from>
    <xdr:to>
      <xdr:col>10</xdr:col>
      <xdr:colOff>277090</xdr:colOff>
      <xdr:row>113</xdr:row>
      <xdr:rowOff>131473</xdr:rowOff>
    </xdr:to>
    <xdr:cxnSp macro="">
      <xdr:nvCxnSpPr>
        <xdr:cNvPr id="150" name="ลูกศรเชื่อมต่อแบบตรง 149"/>
        <xdr:cNvCxnSpPr/>
      </xdr:nvCxnSpPr>
      <xdr:spPr>
        <a:xfrm>
          <a:off x="7372350" y="31219485"/>
          <a:ext cx="277090" cy="1588"/>
        </a:xfrm>
        <a:prstGeom prst="straightConnector1">
          <a:avLst/>
        </a:prstGeom>
        <a:ln>
          <a:solidFill>
            <a:srgbClr val="FF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114</xdr:row>
      <xdr:rowOff>121226</xdr:rowOff>
    </xdr:from>
    <xdr:to>
      <xdr:col>10</xdr:col>
      <xdr:colOff>277090</xdr:colOff>
      <xdr:row>114</xdr:row>
      <xdr:rowOff>122814</xdr:rowOff>
    </xdr:to>
    <xdr:cxnSp macro="">
      <xdr:nvCxnSpPr>
        <xdr:cNvPr id="151" name="ลูกศรเชื่อมต่อแบบตรง 150"/>
        <xdr:cNvCxnSpPr/>
      </xdr:nvCxnSpPr>
      <xdr:spPr>
        <a:xfrm>
          <a:off x="7372350" y="31477526"/>
          <a:ext cx="277090" cy="1588"/>
        </a:xfrm>
        <a:prstGeom prst="straightConnector1">
          <a:avLst/>
        </a:prstGeom>
        <a:ln>
          <a:solidFill>
            <a:srgbClr val="FF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115</xdr:row>
      <xdr:rowOff>121226</xdr:rowOff>
    </xdr:from>
    <xdr:to>
      <xdr:col>11</xdr:col>
      <xdr:colOff>277090</xdr:colOff>
      <xdr:row>115</xdr:row>
      <xdr:rowOff>122814</xdr:rowOff>
    </xdr:to>
    <xdr:cxnSp macro="">
      <xdr:nvCxnSpPr>
        <xdr:cNvPr id="152" name="ลูกศรเชื่อมต่อแบบตรง 151"/>
        <xdr:cNvCxnSpPr/>
      </xdr:nvCxnSpPr>
      <xdr:spPr>
        <a:xfrm>
          <a:off x="7715250" y="31744226"/>
          <a:ext cx="277090" cy="1588"/>
        </a:xfrm>
        <a:prstGeom prst="straightConnector1">
          <a:avLst/>
        </a:prstGeom>
        <a:ln>
          <a:solidFill>
            <a:srgbClr val="FF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116</xdr:row>
      <xdr:rowOff>121226</xdr:rowOff>
    </xdr:from>
    <xdr:to>
      <xdr:col>11</xdr:col>
      <xdr:colOff>277090</xdr:colOff>
      <xdr:row>116</xdr:row>
      <xdr:rowOff>122814</xdr:rowOff>
    </xdr:to>
    <xdr:cxnSp macro="">
      <xdr:nvCxnSpPr>
        <xdr:cNvPr id="153" name="ลูกศรเชื่อมต่อแบบตรง 152"/>
        <xdr:cNvCxnSpPr/>
      </xdr:nvCxnSpPr>
      <xdr:spPr>
        <a:xfrm>
          <a:off x="7715250" y="32010926"/>
          <a:ext cx="277090" cy="1588"/>
        </a:xfrm>
        <a:prstGeom prst="straightConnector1">
          <a:avLst/>
        </a:prstGeom>
        <a:ln>
          <a:solidFill>
            <a:srgbClr val="FF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117</xdr:row>
      <xdr:rowOff>121226</xdr:rowOff>
    </xdr:from>
    <xdr:to>
      <xdr:col>11</xdr:col>
      <xdr:colOff>277090</xdr:colOff>
      <xdr:row>117</xdr:row>
      <xdr:rowOff>122814</xdr:rowOff>
    </xdr:to>
    <xdr:cxnSp macro="">
      <xdr:nvCxnSpPr>
        <xdr:cNvPr id="154" name="ลูกศรเชื่อมต่อแบบตรง 153"/>
        <xdr:cNvCxnSpPr/>
      </xdr:nvCxnSpPr>
      <xdr:spPr>
        <a:xfrm>
          <a:off x="7715250" y="32277626"/>
          <a:ext cx="277090" cy="1588"/>
        </a:xfrm>
        <a:prstGeom prst="straightConnector1">
          <a:avLst/>
        </a:prstGeom>
        <a:ln>
          <a:solidFill>
            <a:srgbClr val="FF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118</xdr:row>
      <xdr:rowOff>112567</xdr:rowOff>
    </xdr:from>
    <xdr:to>
      <xdr:col>12</xdr:col>
      <xdr:colOff>277090</xdr:colOff>
      <xdr:row>118</xdr:row>
      <xdr:rowOff>114155</xdr:rowOff>
    </xdr:to>
    <xdr:cxnSp macro="">
      <xdr:nvCxnSpPr>
        <xdr:cNvPr id="155" name="ลูกศรเชื่อมต่อแบบตรง 154"/>
        <xdr:cNvCxnSpPr/>
      </xdr:nvCxnSpPr>
      <xdr:spPr>
        <a:xfrm>
          <a:off x="8058150" y="32535667"/>
          <a:ext cx="277090" cy="1588"/>
        </a:xfrm>
        <a:prstGeom prst="straightConnector1">
          <a:avLst/>
        </a:prstGeom>
        <a:ln>
          <a:solidFill>
            <a:srgbClr val="FF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119</xdr:row>
      <xdr:rowOff>121226</xdr:rowOff>
    </xdr:from>
    <xdr:to>
      <xdr:col>12</xdr:col>
      <xdr:colOff>277090</xdr:colOff>
      <xdr:row>119</xdr:row>
      <xdr:rowOff>122814</xdr:rowOff>
    </xdr:to>
    <xdr:cxnSp macro="">
      <xdr:nvCxnSpPr>
        <xdr:cNvPr id="156" name="ลูกศรเชื่อมต่อแบบตรง 155"/>
        <xdr:cNvCxnSpPr/>
      </xdr:nvCxnSpPr>
      <xdr:spPr>
        <a:xfrm>
          <a:off x="8058150" y="32811026"/>
          <a:ext cx="277090" cy="1588"/>
        </a:xfrm>
        <a:prstGeom prst="straightConnector1">
          <a:avLst/>
        </a:prstGeom>
        <a:ln>
          <a:solidFill>
            <a:srgbClr val="FF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120</xdr:row>
      <xdr:rowOff>121226</xdr:rowOff>
    </xdr:from>
    <xdr:to>
      <xdr:col>12</xdr:col>
      <xdr:colOff>277090</xdr:colOff>
      <xdr:row>120</xdr:row>
      <xdr:rowOff>122814</xdr:rowOff>
    </xdr:to>
    <xdr:cxnSp macro="">
      <xdr:nvCxnSpPr>
        <xdr:cNvPr id="157" name="ลูกศรเชื่อมต่อแบบตรง 156"/>
        <xdr:cNvCxnSpPr/>
      </xdr:nvCxnSpPr>
      <xdr:spPr>
        <a:xfrm>
          <a:off x="8058150" y="33077726"/>
          <a:ext cx="277090" cy="1588"/>
        </a:xfrm>
        <a:prstGeom prst="straightConnector1">
          <a:avLst/>
        </a:prstGeom>
        <a:ln>
          <a:solidFill>
            <a:srgbClr val="FF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121</xdr:row>
      <xdr:rowOff>121226</xdr:rowOff>
    </xdr:from>
    <xdr:to>
      <xdr:col>12</xdr:col>
      <xdr:colOff>277090</xdr:colOff>
      <xdr:row>121</xdr:row>
      <xdr:rowOff>122814</xdr:rowOff>
    </xdr:to>
    <xdr:cxnSp macro="">
      <xdr:nvCxnSpPr>
        <xdr:cNvPr id="158" name="ลูกศรเชื่อมต่อแบบตรง 157"/>
        <xdr:cNvCxnSpPr/>
      </xdr:nvCxnSpPr>
      <xdr:spPr>
        <a:xfrm>
          <a:off x="8058150" y="33344426"/>
          <a:ext cx="277090" cy="1588"/>
        </a:xfrm>
        <a:prstGeom prst="straightConnector1">
          <a:avLst/>
        </a:prstGeom>
        <a:ln>
          <a:solidFill>
            <a:srgbClr val="FF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122</xdr:row>
      <xdr:rowOff>121226</xdr:rowOff>
    </xdr:from>
    <xdr:to>
      <xdr:col>14</xdr:col>
      <xdr:colOff>0</xdr:colOff>
      <xdr:row>122</xdr:row>
      <xdr:rowOff>122814</xdr:rowOff>
    </xdr:to>
    <xdr:cxnSp macro="">
      <xdr:nvCxnSpPr>
        <xdr:cNvPr id="159" name="ลูกศรเชื่อมต่อแบบตรง 158"/>
        <xdr:cNvCxnSpPr/>
      </xdr:nvCxnSpPr>
      <xdr:spPr>
        <a:xfrm>
          <a:off x="8401050" y="33611126"/>
          <a:ext cx="342900" cy="1588"/>
        </a:xfrm>
        <a:prstGeom prst="straightConnector1">
          <a:avLst/>
        </a:prstGeom>
        <a:ln>
          <a:solidFill>
            <a:srgbClr val="FF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123</xdr:row>
      <xdr:rowOff>121226</xdr:rowOff>
    </xdr:from>
    <xdr:to>
      <xdr:col>14</xdr:col>
      <xdr:colOff>0</xdr:colOff>
      <xdr:row>123</xdr:row>
      <xdr:rowOff>122814</xdr:rowOff>
    </xdr:to>
    <xdr:cxnSp macro="">
      <xdr:nvCxnSpPr>
        <xdr:cNvPr id="160" name="ลูกศรเชื่อมต่อแบบตรง 159"/>
        <xdr:cNvCxnSpPr/>
      </xdr:nvCxnSpPr>
      <xdr:spPr>
        <a:xfrm>
          <a:off x="8401050" y="33877826"/>
          <a:ext cx="342900" cy="1588"/>
        </a:xfrm>
        <a:prstGeom prst="straightConnector1">
          <a:avLst/>
        </a:prstGeom>
        <a:ln>
          <a:solidFill>
            <a:srgbClr val="FF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127</xdr:row>
      <xdr:rowOff>121226</xdr:rowOff>
    </xdr:from>
    <xdr:to>
      <xdr:col>14</xdr:col>
      <xdr:colOff>0</xdr:colOff>
      <xdr:row>127</xdr:row>
      <xdr:rowOff>122814</xdr:rowOff>
    </xdr:to>
    <xdr:cxnSp macro="">
      <xdr:nvCxnSpPr>
        <xdr:cNvPr id="161" name="ลูกศรเชื่อมต่อแบบตรง 160"/>
        <xdr:cNvCxnSpPr/>
      </xdr:nvCxnSpPr>
      <xdr:spPr>
        <a:xfrm>
          <a:off x="8401050" y="34982726"/>
          <a:ext cx="342900" cy="1588"/>
        </a:xfrm>
        <a:prstGeom prst="straightConnector1">
          <a:avLst/>
        </a:prstGeom>
        <a:ln>
          <a:solidFill>
            <a:srgbClr val="FF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128</xdr:row>
      <xdr:rowOff>121226</xdr:rowOff>
    </xdr:from>
    <xdr:to>
      <xdr:col>14</xdr:col>
      <xdr:colOff>277090</xdr:colOff>
      <xdr:row>128</xdr:row>
      <xdr:rowOff>122814</xdr:rowOff>
    </xdr:to>
    <xdr:cxnSp macro="">
      <xdr:nvCxnSpPr>
        <xdr:cNvPr id="162" name="ลูกศรเชื่อมต่อแบบตรง 161"/>
        <xdr:cNvCxnSpPr/>
      </xdr:nvCxnSpPr>
      <xdr:spPr>
        <a:xfrm>
          <a:off x="8743950" y="35249426"/>
          <a:ext cx="277090" cy="1588"/>
        </a:xfrm>
        <a:prstGeom prst="straightConnector1">
          <a:avLst/>
        </a:prstGeom>
        <a:ln>
          <a:solidFill>
            <a:srgbClr val="FF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129</xdr:row>
      <xdr:rowOff>121226</xdr:rowOff>
    </xdr:from>
    <xdr:to>
      <xdr:col>14</xdr:col>
      <xdr:colOff>277090</xdr:colOff>
      <xdr:row>129</xdr:row>
      <xdr:rowOff>122814</xdr:rowOff>
    </xdr:to>
    <xdr:cxnSp macro="">
      <xdr:nvCxnSpPr>
        <xdr:cNvPr id="163" name="ลูกศรเชื่อมต่อแบบตรง 162"/>
        <xdr:cNvCxnSpPr/>
      </xdr:nvCxnSpPr>
      <xdr:spPr>
        <a:xfrm>
          <a:off x="8743950" y="35516126"/>
          <a:ext cx="277090" cy="1588"/>
        </a:xfrm>
        <a:prstGeom prst="straightConnector1">
          <a:avLst/>
        </a:prstGeom>
        <a:ln>
          <a:solidFill>
            <a:srgbClr val="FF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130</xdr:row>
      <xdr:rowOff>121226</xdr:rowOff>
    </xdr:from>
    <xdr:to>
      <xdr:col>14</xdr:col>
      <xdr:colOff>277090</xdr:colOff>
      <xdr:row>130</xdr:row>
      <xdr:rowOff>122814</xdr:rowOff>
    </xdr:to>
    <xdr:cxnSp macro="">
      <xdr:nvCxnSpPr>
        <xdr:cNvPr id="164" name="ลูกศรเชื่อมต่อแบบตรง 163"/>
        <xdr:cNvCxnSpPr/>
      </xdr:nvCxnSpPr>
      <xdr:spPr>
        <a:xfrm>
          <a:off x="8743950" y="35782826"/>
          <a:ext cx="277090" cy="1588"/>
        </a:xfrm>
        <a:prstGeom prst="straightConnector1">
          <a:avLst/>
        </a:prstGeom>
        <a:ln>
          <a:solidFill>
            <a:srgbClr val="FF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131</xdr:row>
      <xdr:rowOff>121226</xdr:rowOff>
    </xdr:from>
    <xdr:to>
      <xdr:col>15</xdr:col>
      <xdr:colOff>277090</xdr:colOff>
      <xdr:row>131</xdr:row>
      <xdr:rowOff>122814</xdr:rowOff>
    </xdr:to>
    <xdr:cxnSp macro="">
      <xdr:nvCxnSpPr>
        <xdr:cNvPr id="165" name="ลูกศรเชื่อมต่อแบบตรง 164"/>
        <xdr:cNvCxnSpPr/>
      </xdr:nvCxnSpPr>
      <xdr:spPr>
        <a:xfrm>
          <a:off x="9086850" y="36049526"/>
          <a:ext cx="277090" cy="1588"/>
        </a:xfrm>
        <a:prstGeom prst="straightConnector1">
          <a:avLst/>
        </a:prstGeom>
        <a:ln>
          <a:solidFill>
            <a:srgbClr val="FF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132</xdr:row>
      <xdr:rowOff>112567</xdr:rowOff>
    </xdr:from>
    <xdr:to>
      <xdr:col>15</xdr:col>
      <xdr:colOff>277090</xdr:colOff>
      <xdr:row>132</xdr:row>
      <xdr:rowOff>114155</xdr:rowOff>
    </xdr:to>
    <xdr:cxnSp macro="">
      <xdr:nvCxnSpPr>
        <xdr:cNvPr id="166" name="ลูกศรเชื่อมต่อแบบตรง 165"/>
        <xdr:cNvCxnSpPr/>
      </xdr:nvCxnSpPr>
      <xdr:spPr>
        <a:xfrm>
          <a:off x="9086850" y="36307567"/>
          <a:ext cx="277090" cy="1588"/>
        </a:xfrm>
        <a:prstGeom prst="straightConnector1">
          <a:avLst/>
        </a:prstGeom>
        <a:ln>
          <a:solidFill>
            <a:srgbClr val="FF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133</xdr:row>
      <xdr:rowOff>121226</xdr:rowOff>
    </xdr:from>
    <xdr:to>
      <xdr:col>15</xdr:col>
      <xdr:colOff>277090</xdr:colOff>
      <xdr:row>133</xdr:row>
      <xdr:rowOff>122814</xdr:rowOff>
    </xdr:to>
    <xdr:cxnSp macro="">
      <xdr:nvCxnSpPr>
        <xdr:cNvPr id="167" name="ลูกศรเชื่อมต่อแบบตรง 166"/>
        <xdr:cNvCxnSpPr/>
      </xdr:nvCxnSpPr>
      <xdr:spPr>
        <a:xfrm>
          <a:off x="9086850" y="36582926"/>
          <a:ext cx="277090" cy="1588"/>
        </a:xfrm>
        <a:prstGeom prst="straightConnector1">
          <a:avLst/>
        </a:prstGeom>
        <a:ln>
          <a:solidFill>
            <a:srgbClr val="FF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134</xdr:row>
      <xdr:rowOff>121226</xdr:rowOff>
    </xdr:from>
    <xdr:to>
      <xdr:col>16</xdr:col>
      <xdr:colOff>277090</xdr:colOff>
      <xdr:row>134</xdr:row>
      <xdr:rowOff>122814</xdr:rowOff>
    </xdr:to>
    <xdr:cxnSp macro="">
      <xdr:nvCxnSpPr>
        <xdr:cNvPr id="168" name="ลูกศรเชื่อมต่อแบบตรง 167"/>
        <xdr:cNvCxnSpPr/>
      </xdr:nvCxnSpPr>
      <xdr:spPr>
        <a:xfrm>
          <a:off x="9429750" y="36849626"/>
          <a:ext cx="277090" cy="1588"/>
        </a:xfrm>
        <a:prstGeom prst="straightConnector1">
          <a:avLst/>
        </a:prstGeom>
        <a:ln>
          <a:solidFill>
            <a:srgbClr val="FF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135</xdr:row>
      <xdr:rowOff>121226</xdr:rowOff>
    </xdr:from>
    <xdr:to>
      <xdr:col>16</xdr:col>
      <xdr:colOff>277090</xdr:colOff>
      <xdr:row>135</xdr:row>
      <xdr:rowOff>122814</xdr:rowOff>
    </xdr:to>
    <xdr:cxnSp macro="">
      <xdr:nvCxnSpPr>
        <xdr:cNvPr id="169" name="ลูกศรเชื่อมต่อแบบตรง 168"/>
        <xdr:cNvCxnSpPr/>
      </xdr:nvCxnSpPr>
      <xdr:spPr>
        <a:xfrm>
          <a:off x="9429750" y="37116326"/>
          <a:ext cx="277090" cy="1588"/>
        </a:xfrm>
        <a:prstGeom prst="straightConnector1">
          <a:avLst/>
        </a:prstGeom>
        <a:ln>
          <a:solidFill>
            <a:srgbClr val="FF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136</xdr:row>
      <xdr:rowOff>121226</xdr:rowOff>
    </xdr:from>
    <xdr:to>
      <xdr:col>16</xdr:col>
      <xdr:colOff>277090</xdr:colOff>
      <xdr:row>136</xdr:row>
      <xdr:rowOff>122814</xdr:rowOff>
    </xdr:to>
    <xdr:cxnSp macro="">
      <xdr:nvCxnSpPr>
        <xdr:cNvPr id="170" name="ลูกศรเชื่อมต่อแบบตรง 169"/>
        <xdr:cNvCxnSpPr/>
      </xdr:nvCxnSpPr>
      <xdr:spPr>
        <a:xfrm>
          <a:off x="9429750" y="37383026"/>
          <a:ext cx="277090" cy="1588"/>
        </a:xfrm>
        <a:prstGeom prst="straightConnector1">
          <a:avLst/>
        </a:prstGeom>
        <a:ln>
          <a:solidFill>
            <a:srgbClr val="FF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137</xdr:row>
      <xdr:rowOff>121226</xdr:rowOff>
    </xdr:from>
    <xdr:to>
      <xdr:col>16</xdr:col>
      <xdr:colOff>277090</xdr:colOff>
      <xdr:row>137</xdr:row>
      <xdr:rowOff>122814</xdr:rowOff>
    </xdr:to>
    <xdr:cxnSp macro="">
      <xdr:nvCxnSpPr>
        <xdr:cNvPr id="171" name="ลูกศรเชื่อมต่อแบบตรง 170"/>
        <xdr:cNvCxnSpPr/>
      </xdr:nvCxnSpPr>
      <xdr:spPr>
        <a:xfrm>
          <a:off x="9429750" y="37649726"/>
          <a:ext cx="277090" cy="1588"/>
        </a:xfrm>
        <a:prstGeom prst="straightConnector1">
          <a:avLst/>
        </a:prstGeom>
        <a:ln>
          <a:solidFill>
            <a:srgbClr val="FF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138</xdr:row>
      <xdr:rowOff>121226</xdr:rowOff>
    </xdr:from>
    <xdr:to>
      <xdr:col>16</xdr:col>
      <xdr:colOff>277090</xdr:colOff>
      <xdr:row>138</xdr:row>
      <xdr:rowOff>122814</xdr:rowOff>
    </xdr:to>
    <xdr:cxnSp macro="">
      <xdr:nvCxnSpPr>
        <xdr:cNvPr id="172" name="ลูกศรเชื่อมต่อแบบตรง 171"/>
        <xdr:cNvCxnSpPr/>
      </xdr:nvCxnSpPr>
      <xdr:spPr>
        <a:xfrm>
          <a:off x="9429750" y="37916426"/>
          <a:ext cx="277090" cy="1588"/>
        </a:xfrm>
        <a:prstGeom prst="straightConnector1">
          <a:avLst/>
        </a:prstGeom>
        <a:ln>
          <a:solidFill>
            <a:srgbClr val="FF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0</xdr:colOff>
      <xdr:row>139</xdr:row>
      <xdr:rowOff>129885</xdr:rowOff>
    </xdr:from>
    <xdr:to>
      <xdr:col>17</xdr:col>
      <xdr:colOff>277090</xdr:colOff>
      <xdr:row>139</xdr:row>
      <xdr:rowOff>131473</xdr:rowOff>
    </xdr:to>
    <xdr:cxnSp macro="">
      <xdr:nvCxnSpPr>
        <xdr:cNvPr id="173" name="ลูกศรเชื่อมต่อแบบตรง 172"/>
        <xdr:cNvCxnSpPr/>
      </xdr:nvCxnSpPr>
      <xdr:spPr>
        <a:xfrm>
          <a:off x="9772650" y="38191785"/>
          <a:ext cx="277090" cy="1588"/>
        </a:xfrm>
        <a:prstGeom prst="straightConnector1">
          <a:avLst/>
        </a:prstGeom>
        <a:ln>
          <a:solidFill>
            <a:srgbClr val="FF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0</xdr:colOff>
      <xdr:row>140</xdr:row>
      <xdr:rowOff>121226</xdr:rowOff>
    </xdr:from>
    <xdr:to>
      <xdr:col>17</xdr:col>
      <xdr:colOff>277090</xdr:colOff>
      <xdr:row>140</xdr:row>
      <xdr:rowOff>122814</xdr:rowOff>
    </xdr:to>
    <xdr:cxnSp macro="">
      <xdr:nvCxnSpPr>
        <xdr:cNvPr id="174" name="ลูกศรเชื่อมต่อแบบตรง 173"/>
        <xdr:cNvCxnSpPr/>
      </xdr:nvCxnSpPr>
      <xdr:spPr>
        <a:xfrm>
          <a:off x="9772650" y="38449826"/>
          <a:ext cx="277090" cy="1588"/>
        </a:xfrm>
        <a:prstGeom prst="straightConnector1">
          <a:avLst/>
        </a:prstGeom>
        <a:ln>
          <a:solidFill>
            <a:srgbClr val="FF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0</xdr:colOff>
      <xdr:row>141</xdr:row>
      <xdr:rowOff>121226</xdr:rowOff>
    </xdr:from>
    <xdr:to>
      <xdr:col>17</xdr:col>
      <xdr:colOff>277090</xdr:colOff>
      <xdr:row>141</xdr:row>
      <xdr:rowOff>122814</xdr:rowOff>
    </xdr:to>
    <xdr:cxnSp macro="">
      <xdr:nvCxnSpPr>
        <xdr:cNvPr id="175" name="ลูกศรเชื่อมต่อแบบตรง 174"/>
        <xdr:cNvCxnSpPr/>
      </xdr:nvCxnSpPr>
      <xdr:spPr>
        <a:xfrm>
          <a:off x="9772650" y="38716526"/>
          <a:ext cx="277090" cy="1588"/>
        </a:xfrm>
        <a:prstGeom prst="straightConnector1">
          <a:avLst/>
        </a:prstGeom>
        <a:ln>
          <a:solidFill>
            <a:srgbClr val="FF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142</xdr:row>
      <xdr:rowOff>129885</xdr:rowOff>
    </xdr:from>
    <xdr:to>
      <xdr:col>18</xdr:col>
      <xdr:colOff>277090</xdr:colOff>
      <xdr:row>142</xdr:row>
      <xdr:rowOff>131473</xdr:rowOff>
    </xdr:to>
    <xdr:cxnSp macro="">
      <xdr:nvCxnSpPr>
        <xdr:cNvPr id="176" name="ลูกศรเชื่อมต่อแบบตรง 175"/>
        <xdr:cNvCxnSpPr/>
      </xdr:nvCxnSpPr>
      <xdr:spPr>
        <a:xfrm>
          <a:off x="10115550" y="38991885"/>
          <a:ext cx="277090" cy="1588"/>
        </a:xfrm>
        <a:prstGeom prst="straightConnector1">
          <a:avLst/>
        </a:prstGeom>
        <a:ln>
          <a:solidFill>
            <a:srgbClr val="FF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143</xdr:row>
      <xdr:rowOff>121226</xdr:rowOff>
    </xdr:from>
    <xdr:to>
      <xdr:col>18</xdr:col>
      <xdr:colOff>277090</xdr:colOff>
      <xdr:row>143</xdr:row>
      <xdr:rowOff>122814</xdr:rowOff>
    </xdr:to>
    <xdr:cxnSp macro="">
      <xdr:nvCxnSpPr>
        <xdr:cNvPr id="177" name="ลูกศรเชื่อมต่อแบบตรง 176"/>
        <xdr:cNvCxnSpPr/>
      </xdr:nvCxnSpPr>
      <xdr:spPr>
        <a:xfrm>
          <a:off x="10115550" y="39249926"/>
          <a:ext cx="277090" cy="1588"/>
        </a:xfrm>
        <a:prstGeom prst="straightConnector1">
          <a:avLst/>
        </a:prstGeom>
        <a:ln>
          <a:solidFill>
            <a:srgbClr val="FF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144</xdr:row>
      <xdr:rowOff>129885</xdr:rowOff>
    </xdr:from>
    <xdr:to>
      <xdr:col>18</xdr:col>
      <xdr:colOff>277090</xdr:colOff>
      <xdr:row>144</xdr:row>
      <xdr:rowOff>131473</xdr:rowOff>
    </xdr:to>
    <xdr:cxnSp macro="">
      <xdr:nvCxnSpPr>
        <xdr:cNvPr id="178" name="ลูกศรเชื่อมต่อแบบตรง 177"/>
        <xdr:cNvCxnSpPr/>
      </xdr:nvCxnSpPr>
      <xdr:spPr>
        <a:xfrm>
          <a:off x="10115550" y="39525285"/>
          <a:ext cx="277090" cy="1588"/>
        </a:xfrm>
        <a:prstGeom prst="straightConnector1">
          <a:avLst/>
        </a:prstGeom>
        <a:ln>
          <a:solidFill>
            <a:srgbClr val="FF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145</xdr:row>
      <xdr:rowOff>129885</xdr:rowOff>
    </xdr:from>
    <xdr:to>
      <xdr:col>18</xdr:col>
      <xdr:colOff>277090</xdr:colOff>
      <xdr:row>145</xdr:row>
      <xdr:rowOff>131473</xdr:rowOff>
    </xdr:to>
    <xdr:cxnSp macro="">
      <xdr:nvCxnSpPr>
        <xdr:cNvPr id="179" name="ลูกศรเชื่อมต่อแบบตรง 178"/>
        <xdr:cNvCxnSpPr/>
      </xdr:nvCxnSpPr>
      <xdr:spPr>
        <a:xfrm>
          <a:off x="10115550" y="39791985"/>
          <a:ext cx="277090" cy="1588"/>
        </a:xfrm>
        <a:prstGeom prst="straightConnector1">
          <a:avLst/>
        </a:prstGeom>
        <a:ln>
          <a:solidFill>
            <a:srgbClr val="FF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571500</xdr:colOff>
      <xdr:row>29</xdr:row>
      <xdr:rowOff>190501</xdr:rowOff>
    </xdr:from>
    <xdr:to>
      <xdr:col>19</xdr:col>
      <xdr:colOff>1440180</xdr:colOff>
      <xdr:row>31</xdr:row>
      <xdr:rowOff>60626</xdr:rowOff>
    </xdr:to>
    <xdr:sp macro="" textlink="">
      <xdr:nvSpPr>
        <xdr:cNvPr id="187" name="สี่เหลี่ยมมุมมน 28"/>
        <xdr:cNvSpPr/>
      </xdr:nvSpPr>
      <xdr:spPr>
        <a:xfrm>
          <a:off x="11203781" y="7727157"/>
          <a:ext cx="868680" cy="394000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600" b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1</a:t>
          </a:r>
          <a:r>
            <a:rPr lang="th-TH" sz="1600" b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2</a:t>
          </a:r>
          <a:r>
            <a:rPr lang="en-US" sz="1600" b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5 </a:t>
          </a:r>
          <a:endParaRPr lang="th-TH" sz="1600" b="0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19</xdr:col>
      <xdr:colOff>571500</xdr:colOff>
      <xdr:row>61</xdr:row>
      <xdr:rowOff>190500</xdr:rowOff>
    </xdr:from>
    <xdr:to>
      <xdr:col>19</xdr:col>
      <xdr:colOff>1440180</xdr:colOff>
      <xdr:row>63</xdr:row>
      <xdr:rowOff>60625</xdr:rowOff>
    </xdr:to>
    <xdr:sp macro="" textlink="">
      <xdr:nvSpPr>
        <xdr:cNvPr id="188" name="สี่เหลี่ยมมุมมน 28"/>
        <xdr:cNvSpPr/>
      </xdr:nvSpPr>
      <xdr:spPr>
        <a:xfrm>
          <a:off x="11203781" y="16192500"/>
          <a:ext cx="868680" cy="394000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600" b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1</a:t>
          </a:r>
          <a:r>
            <a:rPr lang="th-TH" sz="1600" b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2</a:t>
          </a:r>
          <a:r>
            <a:rPr lang="en-US" sz="1600" b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6 </a:t>
          </a:r>
          <a:endParaRPr lang="th-TH" sz="1600" b="0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19</xdr:col>
      <xdr:colOff>619125</xdr:colOff>
      <xdr:row>91</xdr:row>
      <xdr:rowOff>83344</xdr:rowOff>
    </xdr:from>
    <xdr:to>
      <xdr:col>19</xdr:col>
      <xdr:colOff>1487805</xdr:colOff>
      <xdr:row>91</xdr:row>
      <xdr:rowOff>477344</xdr:rowOff>
    </xdr:to>
    <xdr:sp macro="" textlink="">
      <xdr:nvSpPr>
        <xdr:cNvPr id="189" name="สี่เหลี่ยมมุมมน 28"/>
        <xdr:cNvSpPr/>
      </xdr:nvSpPr>
      <xdr:spPr>
        <a:xfrm>
          <a:off x="11251406" y="24562594"/>
          <a:ext cx="868680" cy="394000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600" b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1</a:t>
          </a:r>
          <a:r>
            <a:rPr lang="th-TH" sz="1600" b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2</a:t>
          </a:r>
          <a:r>
            <a:rPr lang="en-US" sz="1600" b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7 </a:t>
          </a:r>
          <a:endParaRPr lang="th-TH" sz="1600" b="0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19</xdr:col>
      <xdr:colOff>631031</xdr:colOff>
      <xdr:row>121</xdr:row>
      <xdr:rowOff>214313</xdr:rowOff>
    </xdr:from>
    <xdr:to>
      <xdr:col>19</xdr:col>
      <xdr:colOff>1499711</xdr:colOff>
      <xdr:row>123</xdr:row>
      <xdr:rowOff>84438</xdr:rowOff>
    </xdr:to>
    <xdr:sp macro="" textlink="">
      <xdr:nvSpPr>
        <xdr:cNvPr id="190" name="สี่เหลี่ยมมุมมน 28"/>
        <xdr:cNvSpPr/>
      </xdr:nvSpPr>
      <xdr:spPr>
        <a:xfrm>
          <a:off x="11263312" y="32932688"/>
          <a:ext cx="868680" cy="394000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600" b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1</a:t>
          </a:r>
          <a:r>
            <a:rPr lang="th-TH" sz="1600" b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2</a:t>
          </a:r>
          <a:r>
            <a:rPr lang="en-US" sz="1600" b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8</a:t>
          </a:r>
          <a:endParaRPr lang="th-TH" sz="1600" b="0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19</xdr:col>
      <xdr:colOff>559593</xdr:colOff>
      <xdr:row>153</xdr:row>
      <xdr:rowOff>190500</xdr:rowOff>
    </xdr:from>
    <xdr:to>
      <xdr:col>19</xdr:col>
      <xdr:colOff>1428273</xdr:colOff>
      <xdr:row>155</xdr:row>
      <xdr:rowOff>60625</xdr:rowOff>
    </xdr:to>
    <xdr:sp macro="" textlink="">
      <xdr:nvSpPr>
        <xdr:cNvPr id="191" name="สี่เหลี่ยมมุมมน 28"/>
        <xdr:cNvSpPr/>
      </xdr:nvSpPr>
      <xdr:spPr>
        <a:xfrm>
          <a:off x="11191874" y="41338500"/>
          <a:ext cx="868680" cy="394000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600" b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1</a:t>
          </a:r>
          <a:r>
            <a:rPr lang="th-TH" sz="1600" b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2</a:t>
          </a:r>
          <a:r>
            <a:rPr lang="en-US" sz="1600" b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9 </a:t>
          </a:r>
          <a:endParaRPr lang="th-TH" sz="1600" b="0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647700</xdr:colOff>
      <xdr:row>11</xdr:row>
      <xdr:rowOff>219075</xdr:rowOff>
    </xdr:from>
    <xdr:to>
      <xdr:col>18</xdr:col>
      <xdr:colOff>323850</xdr:colOff>
      <xdr:row>11</xdr:row>
      <xdr:rowOff>228600</xdr:rowOff>
    </xdr:to>
    <xdr:cxnSp macro="">
      <xdr:nvCxnSpPr>
        <xdr:cNvPr id="180" name="ลูกศรเชื่อมต่อแบบตรง 179"/>
        <xdr:cNvCxnSpPr/>
      </xdr:nvCxnSpPr>
      <xdr:spPr>
        <a:xfrm flipV="1">
          <a:off x="6467475" y="3076575"/>
          <a:ext cx="4114800" cy="9525"/>
        </a:xfrm>
        <a:prstGeom prst="straightConnector1">
          <a:avLst/>
        </a:prstGeom>
        <a:ln>
          <a:solidFill>
            <a:srgbClr val="FF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19050</xdr:colOff>
      <xdr:row>12</xdr:row>
      <xdr:rowOff>228600</xdr:rowOff>
    </xdr:from>
    <xdr:to>
      <xdr:col>12</xdr:col>
      <xdr:colOff>28575</xdr:colOff>
      <xdr:row>12</xdr:row>
      <xdr:rowOff>230188</xdr:rowOff>
    </xdr:to>
    <xdr:cxnSp macro="">
      <xdr:nvCxnSpPr>
        <xdr:cNvPr id="181" name="ลูกศรเชื่อมต่อแบบตรง 180"/>
        <xdr:cNvCxnSpPr/>
      </xdr:nvCxnSpPr>
      <xdr:spPr>
        <a:xfrm>
          <a:off x="6505575" y="5219700"/>
          <a:ext cx="1724025" cy="1588"/>
        </a:xfrm>
        <a:prstGeom prst="straightConnector1">
          <a:avLst/>
        </a:prstGeom>
        <a:ln>
          <a:solidFill>
            <a:srgbClr val="FF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657225</xdr:colOff>
      <xdr:row>13</xdr:row>
      <xdr:rowOff>647700</xdr:rowOff>
    </xdr:from>
    <xdr:to>
      <xdr:col>10</xdr:col>
      <xdr:colOff>0</xdr:colOff>
      <xdr:row>13</xdr:row>
      <xdr:rowOff>649288</xdr:rowOff>
    </xdr:to>
    <xdr:cxnSp macro="">
      <xdr:nvCxnSpPr>
        <xdr:cNvPr id="182" name="ลูกศรเชื่อมต่อแบบตรง 181"/>
        <xdr:cNvCxnSpPr/>
      </xdr:nvCxnSpPr>
      <xdr:spPr>
        <a:xfrm>
          <a:off x="6477000" y="7239000"/>
          <a:ext cx="1038225" cy="1588"/>
        </a:xfrm>
        <a:prstGeom prst="straightConnector1">
          <a:avLst/>
        </a:prstGeom>
        <a:ln>
          <a:solidFill>
            <a:srgbClr val="FF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638175</xdr:colOff>
      <xdr:row>13</xdr:row>
      <xdr:rowOff>1323975</xdr:rowOff>
    </xdr:from>
    <xdr:to>
      <xdr:col>19</xdr:col>
      <xdr:colOff>1506855</xdr:colOff>
      <xdr:row>15</xdr:row>
      <xdr:rowOff>70150</xdr:rowOff>
    </xdr:to>
    <xdr:sp macro="" textlink="">
      <xdr:nvSpPr>
        <xdr:cNvPr id="187" name="สี่เหลี่ยมมุมมน 28"/>
        <xdr:cNvSpPr/>
      </xdr:nvSpPr>
      <xdr:spPr>
        <a:xfrm>
          <a:off x="11239500" y="7915275"/>
          <a:ext cx="868680" cy="394000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600" b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130 </a:t>
          </a:r>
          <a:endParaRPr lang="th-TH" sz="1600" b="0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9525</xdr:colOff>
      <xdr:row>11</xdr:row>
      <xdr:rowOff>495300</xdr:rowOff>
    </xdr:from>
    <xdr:to>
      <xdr:col>12</xdr:col>
      <xdr:colOff>266700</xdr:colOff>
      <xdr:row>11</xdr:row>
      <xdr:rowOff>496888</xdr:rowOff>
    </xdr:to>
    <xdr:cxnSp macro="">
      <xdr:nvCxnSpPr>
        <xdr:cNvPr id="201" name="ลูกศรเชื่อมต่อแบบตรง 200"/>
        <xdr:cNvCxnSpPr/>
      </xdr:nvCxnSpPr>
      <xdr:spPr>
        <a:xfrm>
          <a:off x="7400925" y="64312800"/>
          <a:ext cx="533400" cy="1588"/>
        </a:xfrm>
        <a:prstGeom prst="straightConnector1">
          <a:avLst/>
        </a:prstGeom>
        <a:ln>
          <a:solidFill>
            <a:srgbClr val="FF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18</xdr:row>
      <xdr:rowOff>495300</xdr:rowOff>
    </xdr:from>
    <xdr:to>
      <xdr:col>14</xdr:col>
      <xdr:colOff>257175</xdr:colOff>
      <xdr:row>18</xdr:row>
      <xdr:rowOff>496888</xdr:rowOff>
    </xdr:to>
    <xdr:cxnSp macro="">
      <xdr:nvCxnSpPr>
        <xdr:cNvPr id="202" name="ลูกศรเชื่อมต่อแบบตรง 201"/>
        <xdr:cNvCxnSpPr/>
      </xdr:nvCxnSpPr>
      <xdr:spPr>
        <a:xfrm>
          <a:off x="7943850" y="67656075"/>
          <a:ext cx="533400" cy="1588"/>
        </a:xfrm>
        <a:prstGeom prst="straightConnector1">
          <a:avLst/>
        </a:prstGeom>
        <a:ln>
          <a:solidFill>
            <a:srgbClr val="FF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19</xdr:row>
      <xdr:rowOff>733425</xdr:rowOff>
    </xdr:from>
    <xdr:to>
      <xdr:col>19</xdr:col>
      <xdr:colOff>47625</xdr:colOff>
      <xdr:row>19</xdr:row>
      <xdr:rowOff>733426</xdr:rowOff>
    </xdr:to>
    <xdr:cxnSp macro="">
      <xdr:nvCxnSpPr>
        <xdr:cNvPr id="203" name="ลูกศรเชื่อมต่อแบบตรง 202"/>
        <xdr:cNvCxnSpPr/>
      </xdr:nvCxnSpPr>
      <xdr:spPr>
        <a:xfrm flipV="1">
          <a:off x="8772525" y="68846700"/>
          <a:ext cx="876300" cy="1"/>
        </a:xfrm>
        <a:prstGeom prst="straightConnector1">
          <a:avLst/>
        </a:prstGeom>
        <a:ln>
          <a:solidFill>
            <a:srgbClr val="FF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20</xdr:row>
      <xdr:rowOff>476250</xdr:rowOff>
    </xdr:from>
    <xdr:to>
      <xdr:col>17</xdr:col>
      <xdr:colOff>257175</xdr:colOff>
      <xdr:row>20</xdr:row>
      <xdr:rowOff>477838</xdr:rowOff>
    </xdr:to>
    <xdr:cxnSp macro="">
      <xdr:nvCxnSpPr>
        <xdr:cNvPr id="206" name="ลูกศรเชื่อมต่อแบบตรง 205"/>
        <xdr:cNvCxnSpPr/>
      </xdr:nvCxnSpPr>
      <xdr:spPr>
        <a:xfrm>
          <a:off x="8772525" y="70018275"/>
          <a:ext cx="533400" cy="1588"/>
        </a:xfrm>
        <a:prstGeom prst="straightConnector1">
          <a:avLst/>
        </a:prstGeom>
        <a:ln>
          <a:solidFill>
            <a:srgbClr val="FF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641985</xdr:colOff>
      <xdr:row>19</xdr:row>
      <xdr:rowOff>1000125</xdr:rowOff>
    </xdr:from>
    <xdr:to>
      <xdr:col>19</xdr:col>
      <xdr:colOff>1512570</xdr:colOff>
      <xdr:row>19</xdr:row>
      <xdr:rowOff>1308400</xdr:rowOff>
    </xdr:to>
    <xdr:sp macro="" textlink="">
      <xdr:nvSpPr>
        <xdr:cNvPr id="187" name="สี่เหลี่ยมมุมมน 28"/>
        <xdr:cNvSpPr/>
      </xdr:nvSpPr>
      <xdr:spPr>
        <a:xfrm>
          <a:off x="11481435" y="7886700"/>
          <a:ext cx="870585" cy="308275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600" b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131 </a:t>
          </a:r>
          <a:endParaRPr lang="th-TH" sz="1600" b="0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19</xdr:col>
      <xdr:colOff>596265</xdr:colOff>
      <xdr:row>39</xdr:row>
      <xdr:rowOff>85725</xdr:rowOff>
    </xdr:from>
    <xdr:to>
      <xdr:col>19</xdr:col>
      <xdr:colOff>1464945</xdr:colOff>
      <xdr:row>40</xdr:row>
      <xdr:rowOff>213025</xdr:rowOff>
    </xdr:to>
    <xdr:sp macro="" textlink="">
      <xdr:nvSpPr>
        <xdr:cNvPr id="193" name="สี่เหลี่ยมมุมมน 28"/>
        <xdr:cNvSpPr/>
      </xdr:nvSpPr>
      <xdr:spPr>
        <a:xfrm>
          <a:off x="11424285" y="14434185"/>
          <a:ext cx="868680" cy="394000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600" b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132 </a:t>
          </a:r>
          <a:endParaRPr lang="th-TH" sz="1600" b="0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view="pageBreakPreview" zoomScale="60" zoomScaleNormal="110" workbookViewId="0">
      <selection activeCell="D14" sqref="D14"/>
    </sheetView>
  </sheetViews>
  <sheetFormatPr defaultColWidth="9" defaultRowHeight="21"/>
  <cols>
    <col min="1" max="1" width="4.875" style="1" customWidth="1"/>
    <col min="2" max="2" width="38" style="1" customWidth="1"/>
    <col min="3" max="3" width="18.25" style="2" customWidth="1"/>
    <col min="4" max="4" width="20.25" style="2" customWidth="1"/>
    <col min="5" max="5" width="24.625" style="1" customWidth="1"/>
    <col min="6" max="16384" width="9" style="1"/>
  </cols>
  <sheetData>
    <row r="1" spans="1:5">
      <c r="E1" s="5" t="s">
        <v>24</v>
      </c>
    </row>
    <row r="2" spans="1:5">
      <c r="A2" s="91" t="s">
        <v>115</v>
      </c>
      <c r="B2" s="91"/>
      <c r="C2" s="91"/>
      <c r="D2" s="91"/>
      <c r="E2" s="91"/>
    </row>
    <row r="3" spans="1:5">
      <c r="A3" s="91" t="s">
        <v>1</v>
      </c>
      <c r="B3" s="91"/>
      <c r="C3" s="91"/>
      <c r="D3" s="91"/>
      <c r="E3" s="91"/>
    </row>
    <row r="4" spans="1:5">
      <c r="A4" s="1" t="s">
        <v>28</v>
      </c>
    </row>
    <row r="6" spans="1:5" s="89" customFormat="1" ht="42">
      <c r="A6" s="88" t="s">
        <v>3</v>
      </c>
      <c r="B6" s="22" t="s">
        <v>203</v>
      </c>
      <c r="C6" s="22" t="s">
        <v>25</v>
      </c>
      <c r="D6" s="88" t="s">
        <v>192</v>
      </c>
      <c r="E6" s="22" t="s">
        <v>26</v>
      </c>
    </row>
    <row r="7" spans="1:5" s="14" customFormat="1">
      <c r="A7" s="75">
        <v>1</v>
      </c>
      <c r="B7" s="83" t="s">
        <v>27</v>
      </c>
      <c r="C7" s="84">
        <f>SUM(C8)</f>
        <v>22</v>
      </c>
      <c r="D7" s="85">
        <f>SUM(D8)</f>
        <v>249120</v>
      </c>
      <c r="E7" s="83"/>
    </row>
    <row r="8" spans="1:5">
      <c r="A8" s="10"/>
      <c r="B8" s="45" t="s">
        <v>199</v>
      </c>
      <c r="C8" s="3">
        <v>22</v>
      </c>
      <c r="D8" s="86">
        <f>'8.1 สถิติแห่งชาติ'!D147</f>
        <v>249120</v>
      </c>
      <c r="E8" s="45"/>
    </row>
    <row r="9" spans="1:5" s="14" customFormat="1">
      <c r="A9" s="75">
        <v>2</v>
      </c>
      <c r="B9" s="83" t="s">
        <v>141</v>
      </c>
      <c r="C9" s="84">
        <v>3</v>
      </c>
      <c r="D9" s="85">
        <f>SUM(D10)</f>
        <v>181756146.06999999</v>
      </c>
      <c r="E9" s="83"/>
    </row>
    <row r="10" spans="1:5">
      <c r="A10" s="10"/>
      <c r="B10" s="45" t="s">
        <v>200</v>
      </c>
      <c r="C10" s="3">
        <v>3</v>
      </c>
      <c r="D10" s="86">
        <f>'8.2 กรมอุตุนิยมวิทยา'!D15</f>
        <v>181756146.06999999</v>
      </c>
      <c r="E10" s="45"/>
    </row>
    <row r="11" spans="1:5" s="14" customFormat="1">
      <c r="A11" s="75">
        <v>3</v>
      </c>
      <c r="B11" s="83" t="s">
        <v>140</v>
      </c>
      <c r="C11" s="84">
        <v>4</v>
      </c>
      <c r="D11" s="85">
        <v>49000</v>
      </c>
      <c r="E11" s="83"/>
    </row>
    <row r="12" spans="1:5">
      <c r="A12" s="19"/>
      <c r="B12" s="21" t="s">
        <v>202</v>
      </c>
      <c r="C12" s="56">
        <v>4</v>
      </c>
      <c r="D12" s="87">
        <f>'8.3 กรมไปรษณีย์'!D22</f>
        <v>49000</v>
      </c>
      <c r="E12" s="21"/>
    </row>
    <row r="13" spans="1:5">
      <c r="A13" s="19"/>
      <c r="B13" s="21"/>
      <c r="C13" s="56"/>
      <c r="D13" s="56"/>
      <c r="E13" s="21"/>
    </row>
    <row r="14" spans="1:5">
      <c r="A14" s="19"/>
      <c r="B14" s="21"/>
      <c r="C14" s="56"/>
      <c r="D14" s="56"/>
      <c r="E14" s="21"/>
    </row>
    <row r="15" spans="1:5">
      <c r="A15" s="19"/>
      <c r="B15" s="21"/>
      <c r="C15" s="56"/>
      <c r="D15" s="56"/>
      <c r="E15" s="21"/>
    </row>
    <row r="16" spans="1:5">
      <c r="A16" s="19"/>
      <c r="B16" s="21"/>
      <c r="C16" s="56"/>
      <c r="D16" s="56"/>
      <c r="E16" s="21"/>
    </row>
    <row r="17" spans="1:5">
      <c r="A17" s="19"/>
      <c r="B17" s="21"/>
      <c r="C17" s="56"/>
      <c r="D17" s="56"/>
      <c r="E17" s="21"/>
    </row>
    <row r="18" spans="1:5">
      <c r="A18" s="19"/>
      <c r="B18" s="21"/>
      <c r="C18" s="56"/>
      <c r="D18" s="56"/>
      <c r="E18" s="21"/>
    </row>
    <row r="19" spans="1:5">
      <c r="A19" s="19"/>
      <c r="B19" s="21"/>
      <c r="C19" s="56"/>
      <c r="D19" s="56"/>
      <c r="E19" s="21"/>
    </row>
    <row r="20" spans="1:5">
      <c r="A20" s="19"/>
      <c r="B20" s="21"/>
      <c r="C20" s="56"/>
      <c r="D20" s="56"/>
      <c r="E20" s="21"/>
    </row>
    <row r="21" spans="1:5">
      <c r="A21" s="19"/>
      <c r="B21" s="21"/>
      <c r="C21" s="56"/>
      <c r="D21" s="56"/>
      <c r="E21" s="21"/>
    </row>
    <row r="22" spans="1:5">
      <c r="A22" s="45"/>
      <c r="B22" s="45"/>
      <c r="C22" s="3"/>
      <c r="D22" s="3"/>
      <c r="E22" s="45"/>
    </row>
    <row r="23" spans="1:5">
      <c r="A23" s="6"/>
      <c r="B23" s="12" t="s">
        <v>205</v>
      </c>
      <c r="C23" s="7">
        <f>C11+C9+C7</f>
        <v>29</v>
      </c>
      <c r="D23" s="82">
        <f>D11+D9+D7</f>
        <v>182054266.06999999</v>
      </c>
      <c r="E23" s="6"/>
    </row>
  </sheetData>
  <mergeCells count="2">
    <mergeCell ref="A2:E2"/>
    <mergeCell ref="A3:E3"/>
  </mergeCells>
  <printOptions horizontalCentered="1"/>
  <pageMargins left="0" right="0" top="0.74803149606299213" bottom="0" header="0.31496062992125984" footer="0.31496062992125984"/>
  <pageSetup paperSize="9" orientation="landscape" r:id="rId1"/>
  <ignoredErrors>
    <ignoredError sqref="D8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48"/>
  <sheetViews>
    <sheetView view="pageBreakPreview" topLeftCell="C151" zoomScale="80" zoomScaleNormal="110" zoomScaleSheetLayoutView="80" workbookViewId="0">
      <selection activeCell="Q162" sqref="Q162"/>
    </sheetView>
  </sheetViews>
  <sheetFormatPr defaultColWidth="9" defaultRowHeight="21"/>
  <cols>
    <col min="1" max="1" width="4" style="1" customWidth="1"/>
    <col min="2" max="2" width="28.5" style="1" customWidth="1"/>
    <col min="3" max="3" width="16.5" style="1" customWidth="1"/>
    <col min="4" max="4" width="10" style="2" customWidth="1"/>
    <col min="5" max="5" width="8.625" style="1" customWidth="1"/>
    <col min="6" max="7" width="8.75" style="1" customWidth="1"/>
    <col min="8" max="19" width="4.5" style="1" customWidth="1"/>
    <col min="20" max="20" width="20.125" style="1" customWidth="1"/>
    <col min="21" max="16384" width="9" style="1"/>
  </cols>
  <sheetData>
    <row r="1" spans="1:20">
      <c r="T1" s="15" t="s">
        <v>0</v>
      </c>
    </row>
    <row r="2" spans="1:20">
      <c r="A2" s="91" t="s">
        <v>114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</row>
    <row r="3" spans="1:20">
      <c r="A3" s="91" t="s">
        <v>1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</row>
    <row r="4" spans="1:20">
      <c r="A4" s="1" t="s">
        <v>28</v>
      </c>
    </row>
    <row r="5" spans="1:20">
      <c r="A5" s="1" t="s">
        <v>29</v>
      </c>
    </row>
    <row r="6" spans="1:20">
      <c r="B6" s="1" t="s">
        <v>30</v>
      </c>
      <c r="H6" s="1" t="s">
        <v>63</v>
      </c>
    </row>
    <row r="7" spans="1:20">
      <c r="B7" s="1" t="s">
        <v>62</v>
      </c>
      <c r="H7" s="1" t="s">
        <v>2</v>
      </c>
      <c r="M7" s="1" t="s">
        <v>155</v>
      </c>
    </row>
    <row r="8" spans="1:20">
      <c r="B8" s="1" t="s">
        <v>31</v>
      </c>
      <c r="H8" s="1" t="s">
        <v>64</v>
      </c>
    </row>
    <row r="9" spans="1:20" ht="12" customHeight="1"/>
    <row r="10" spans="1:20" s="8" customFormat="1" ht="24" customHeight="1">
      <c r="A10" s="92" t="s">
        <v>3</v>
      </c>
      <c r="B10" s="92" t="s">
        <v>4</v>
      </c>
      <c r="C10" s="92" t="s">
        <v>5</v>
      </c>
      <c r="D10" s="94" t="s">
        <v>192</v>
      </c>
      <c r="E10" s="95" t="s">
        <v>6</v>
      </c>
      <c r="F10" s="95"/>
      <c r="G10" s="95"/>
      <c r="H10" s="95" t="s">
        <v>9</v>
      </c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2" t="s">
        <v>22</v>
      </c>
    </row>
    <row r="11" spans="1:20" s="14" customFormat="1">
      <c r="A11" s="93"/>
      <c r="B11" s="93"/>
      <c r="C11" s="93"/>
      <c r="D11" s="93"/>
      <c r="E11" s="13" t="s">
        <v>23</v>
      </c>
      <c r="F11" s="13" t="s">
        <v>7</v>
      </c>
      <c r="G11" s="13" t="s">
        <v>8</v>
      </c>
      <c r="H11" s="7" t="s">
        <v>10</v>
      </c>
      <c r="I11" s="7" t="s">
        <v>11</v>
      </c>
      <c r="J11" s="7" t="s">
        <v>12</v>
      </c>
      <c r="K11" s="7" t="s">
        <v>13</v>
      </c>
      <c r="L11" s="13" t="s">
        <v>14</v>
      </c>
      <c r="M11" s="13" t="s">
        <v>15</v>
      </c>
      <c r="N11" s="13" t="s">
        <v>16</v>
      </c>
      <c r="O11" s="13" t="s">
        <v>17</v>
      </c>
      <c r="P11" s="13" t="s">
        <v>18</v>
      </c>
      <c r="Q11" s="13" t="s">
        <v>19</v>
      </c>
      <c r="R11" s="13" t="s">
        <v>20</v>
      </c>
      <c r="S11" s="13" t="s">
        <v>21</v>
      </c>
      <c r="T11" s="93"/>
    </row>
    <row r="12" spans="1:20">
      <c r="A12" s="9">
        <v>1</v>
      </c>
      <c r="B12" s="48" t="s">
        <v>193</v>
      </c>
      <c r="C12" s="9" t="s">
        <v>127</v>
      </c>
      <c r="D12" s="49">
        <v>25960</v>
      </c>
      <c r="E12" s="51" t="s">
        <v>67</v>
      </c>
      <c r="F12" s="51" t="s">
        <v>65</v>
      </c>
      <c r="G12" s="51" t="s">
        <v>66</v>
      </c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36"/>
    </row>
    <row r="13" spans="1:20">
      <c r="A13" s="19"/>
      <c r="B13" s="20" t="s">
        <v>194</v>
      </c>
      <c r="C13" s="19" t="s">
        <v>139</v>
      </c>
      <c r="D13" s="19"/>
      <c r="E13" s="52" t="s">
        <v>68</v>
      </c>
      <c r="F13" s="52" t="s">
        <v>65</v>
      </c>
      <c r="G13" s="52" t="s">
        <v>66</v>
      </c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21"/>
    </row>
    <row r="14" spans="1:20">
      <c r="A14" s="19"/>
      <c r="B14" s="20"/>
      <c r="C14" s="21"/>
      <c r="D14" s="19"/>
      <c r="E14" s="52" t="s">
        <v>70</v>
      </c>
      <c r="F14" s="52" t="s">
        <v>69</v>
      </c>
      <c r="G14" s="52" t="s">
        <v>66</v>
      </c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21"/>
    </row>
    <row r="15" spans="1:20">
      <c r="A15" s="19"/>
      <c r="B15" s="20"/>
      <c r="C15" s="19"/>
      <c r="D15" s="19"/>
      <c r="E15" s="52" t="s">
        <v>71</v>
      </c>
      <c r="F15" s="52" t="s">
        <v>72</v>
      </c>
      <c r="G15" s="52" t="s">
        <v>66</v>
      </c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21"/>
    </row>
    <row r="16" spans="1:20">
      <c r="A16" s="19"/>
      <c r="B16" s="20"/>
      <c r="C16" s="19"/>
      <c r="D16" s="19"/>
      <c r="E16" s="53" t="s">
        <v>74</v>
      </c>
      <c r="F16" s="52" t="s">
        <v>73</v>
      </c>
      <c r="G16" s="52" t="s">
        <v>73</v>
      </c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21"/>
    </row>
    <row r="17" spans="1:20">
      <c r="A17" s="19"/>
      <c r="B17" s="20"/>
      <c r="C17" s="19"/>
      <c r="D17" s="19"/>
      <c r="E17" s="52" t="s">
        <v>75</v>
      </c>
      <c r="F17" s="52" t="s">
        <v>73</v>
      </c>
      <c r="G17" s="52" t="s">
        <v>73</v>
      </c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21"/>
    </row>
    <row r="18" spans="1:20">
      <c r="A18" s="19"/>
      <c r="B18" s="20"/>
      <c r="C18" s="19"/>
      <c r="D18" s="19"/>
      <c r="E18" s="52" t="s">
        <v>76</v>
      </c>
      <c r="F18" s="52" t="s">
        <v>77</v>
      </c>
      <c r="G18" s="52" t="s">
        <v>73</v>
      </c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21"/>
    </row>
    <row r="19" spans="1:20">
      <c r="A19" s="19"/>
      <c r="B19" s="20"/>
      <c r="C19" s="19"/>
      <c r="D19" s="19"/>
      <c r="E19" s="53" t="s">
        <v>78</v>
      </c>
      <c r="F19" s="52" t="s">
        <v>79</v>
      </c>
      <c r="G19" s="52" t="s">
        <v>79</v>
      </c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21"/>
    </row>
    <row r="20" spans="1:20">
      <c r="A20" s="19"/>
      <c r="B20" s="20"/>
      <c r="C20" s="19"/>
      <c r="D20" s="19"/>
      <c r="E20" s="52" t="s">
        <v>80</v>
      </c>
      <c r="F20" s="52" t="s">
        <v>81</v>
      </c>
      <c r="G20" s="52" t="s">
        <v>79</v>
      </c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21"/>
    </row>
    <row r="21" spans="1:20">
      <c r="A21" s="19"/>
      <c r="B21" s="20"/>
      <c r="C21" s="19"/>
      <c r="D21" s="19"/>
      <c r="E21" s="53" t="s">
        <v>82</v>
      </c>
      <c r="F21" s="52" t="s">
        <v>83</v>
      </c>
      <c r="G21" s="52" t="s">
        <v>84</v>
      </c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21"/>
    </row>
    <row r="22" spans="1:20">
      <c r="A22" s="19"/>
      <c r="B22" s="20"/>
      <c r="C22" s="19"/>
      <c r="D22" s="19"/>
      <c r="E22" s="52" t="s">
        <v>85</v>
      </c>
      <c r="F22" s="52" t="s">
        <v>86</v>
      </c>
      <c r="G22" s="52" t="s">
        <v>84</v>
      </c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21"/>
    </row>
    <row r="23" spans="1:20">
      <c r="A23" s="19"/>
      <c r="B23" s="20"/>
      <c r="C23" s="19"/>
      <c r="D23" s="19"/>
      <c r="E23" s="52" t="s">
        <v>85</v>
      </c>
      <c r="F23" s="52" t="s">
        <v>87</v>
      </c>
      <c r="G23" s="52" t="s">
        <v>84</v>
      </c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21"/>
    </row>
    <row r="24" spans="1:20">
      <c r="A24" s="19"/>
      <c r="B24" s="20"/>
      <c r="C24" s="19"/>
      <c r="D24" s="19"/>
      <c r="E24" s="53" t="s">
        <v>91</v>
      </c>
      <c r="F24" s="52" t="s">
        <v>88</v>
      </c>
      <c r="G24" s="52" t="s">
        <v>89</v>
      </c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21"/>
    </row>
    <row r="25" spans="1:20">
      <c r="A25" s="19"/>
      <c r="B25" s="20"/>
      <c r="C25" s="19"/>
      <c r="D25" s="19"/>
      <c r="E25" s="52" t="s">
        <v>76</v>
      </c>
      <c r="F25" s="52" t="s">
        <v>90</v>
      </c>
      <c r="G25" s="52" t="s">
        <v>89</v>
      </c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21"/>
    </row>
    <row r="26" spans="1:20">
      <c r="A26" s="19"/>
      <c r="B26" s="20"/>
      <c r="C26" s="19"/>
      <c r="D26" s="19"/>
      <c r="E26" s="53" t="s">
        <v>92</v>
      </c>
      <c r="F26" s="52" t="s">
        <v>93</v>
      </c>
      <c r="G26" s="52" t="s">
        <v>93</v>
      </c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21"/>
    </row>
    <row r="27" spans="1:20">
      <c r="A27" s="19"/>
      <c r="B27" s="20"/>
      <c r="C27" s="19"/>
      <c r="D27" s="19"/>
      <c r="E27" s="52" t="s">
        <v>94</v>
      </c>
      <c r="F27" s="52" t="s">
        <v>95</v>
      </c>
      <c r="G27" s="52" t="s">
        <v>93</v>
      </c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21"/>
    </row>
    <row r="28" spans="1:20">
      <c r="A28" s="19"/>
      <c r="B28" s="20"/>
      <c r="C28" s="19"/>
      <c r="D28" s="19"/>
      <c r="E28" s="53" t="s">
        <v>96</v>
      </c>
      <c r="F28" s="52" t="s">
        <v>97</v>
      </c>
      <c r="G28" s="52" t="s">
        <v>98</v>
      </c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21"/>
    </row>
    <row r="29" spans="1:20">
      <c r="A29" s="19"/>
      <c r="B29" s="20"/>
      <c r="C29" s="19"/>
      <c r="D29" s="19"/>
      <c r="E29" s="53" t="s">
        <v>96</v>
      </c>
      <c r="F29" s="52" t="s">
        <v>99</v>
      </c>
      <c r="G29" s="52" t="s">
        <v>100</v>
      </c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21"/>
    </row>
    <row r="30" spans="1:20">
      <c r="A30" s="19"/>
      <c r="B30" s="20"/>
      <c r="C30" s="19"/>
      <c r="D30" s="19"/>
      <c r="E30" s="52" t="s">
        <v>101</v>
      </c>
      <c r="F30" s="52" t="s">
        <v>102</v>
      </c>
      <c r="G30" s="52" t="s">
        <v>100</v>
      </c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21"/>
    </row>
    <row r="31" spans="1:20">
      <c r="A31" s="19"/>
      <c r="B31" s="20"/>
      <c r="C31" s="19"/>
      <c r="D31" s="19"/>
      <c r="E31" s="53" t="s">
        <v>104</v>
      </c>
      <c r="F31" s="52" t="s">
        <v>103</v>
      </c>
      <c r="G31" s="52" t="s">
        <v>103</v>
      </c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21"/>
    </row>
    <row r="32" spans="1:20">
      <c r="A32" s="10"/>
      <c r="B32" s="50"/>
      <c r="C32" s="10"/>
      <c r="D32" s="10"/>
      <c r="E32" s="54" t="s">
        <v>105</v>
      </c>
      <c r="F32" s="55" t="s">
        <v>103</v>
      </c>
      <c r="G32" s="55" t="s">
        <v>103</v>
      </c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45"/>
    </row>
    <row r="33" spans="1:20" ht="23.25" customHeight="1"/>
    <row r="34" spans="1:20" s="8" customFormat="1" ht="24" customHeight="1">
      <c r="A34" s="92" t="s">
        <v>3</v>
      </c>
      <c r="B34" s="92" t="s">
        <v>4</v>
      </c>
      <c r="C34" s="92" t="s">
        <v>5</v>
      </c>
      <c r="D34" s="94" t="s">
        <v>192</v>
      </c>
      <c r="E34" s="95" t="s">
        <v>6</v>
      </c>
      <c r="F34" s="95"/>
      <c r="G34" s="95"/>
      <c r="H34" s="95" t="s">
        <v>9</v>
      </c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2" t="s">
        <v>22</v>
      </c>
    </row>
    <row r="35" spans="1:20" s="14" customFormat="1">
      <c r="A35" s="93"/>
      <c r="B35" s="93"/>
      <c r="C35" s="93"/>
      <c r="D35" s="93"/>
      <c r="E35" s="13" t="s">
        <v>23</v>
      </c>
      <c r="F35" s="13" t="s">
        <v>7</v>
      </c>
      <c r="G35" s="13" t="s">
        <v>8</v>
      </c>
      <c r="H35" s="7" t="s">
        <v>10</v>
      </c>
      <c r="I35" s="7" t="s">
        <v>11</v>
      </c>
      <c r="J35" s="7" t="s">
        <v>12</v>
      </c>
      <c r="K35" s="7" t="s">
        <v>13</v>
      </c>
      <c r="L35" s="13" t="s">
        <v>14</v>
      </c>
      <c r="M35" s="13" t="s">
        <v>15</v>
      </c>
      <c r="N35" s="13" t="s">
        <v>16</v>
      </c>
      <c r="O35" s="13" t="s">
        <v>17</v>
      </c>
      <c r="P35" s="13" t="s">
        <v>18</v>
      </c>
      <c r="Q35" s="13" t="s">
        <v>19</v>
      </c>
      <c r="R35" s="13" t="s">
        <v>20</v>
      </c>
      <c r="S35" s="13" t="s">
        <v>21</v>
      </c>
      <c r="T35" s="93"/>
    </row>
    <row r="36" spans="1:20">
      <c r="A36" s="9"/>
      <c r="B36" s="48"/>
      <c r="C36" s="9"/>
      <c r="D36" s="9"/>
      <c r="E36" s="51" t="s">
        <v>94</v>
      </c>
      <c r="F36" s="51" t="s">
        <v>106</v>
      </c>
      <c r="G36" s="51" t="s">
        <v>103</v>
      </c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36"/>
    </row>
    <row r="37" spans="1:20">
      <c r="A37" s="19"/>
      <c r="B37" s="20"/>
      <c r="C37" s="19"/>
      <c r="D37" s="19"/>
      <c r="E37" s="52" t="s">
        <v>76</v>
      </c>
      <c r="F37" s="52" t="s">
        <v>107</v>
      </c>
      <c r="G37" s="52" t="s">
        <v>108</v>
      </c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21"/>
    </row>
    <row r="38" spans="1:20">
      <c r="A38" s="19"/>
      <c r="B38" s="20"/>
      <c r="C38" s="19"/>
      <c r="D38" s="19"/>
      <c r="E38" s="52" t="s">
        <v>109</v>
      </c>
      <c r="F38" s="52" t="s">
        <v>110</v>
      </c>
      <c r="G38" s="52" t="s">
        <v>108</v>
      </c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21"/>
    </row>
    <row r="39" spans="1:20">
      <c r="A39" s="19"/>
      <c r="B39" s="20"/>
      <c r="C39" s="19"/>
      <c r="D39" s="19"/>
      <c r="E39" s="52" t="s">
        <v>71</v>
      </c>
      <c r="F39" s="52" t="s">
        <v>111</v>
      </c>
      <c r="G39" s="52" t="s">
        <v>112</v>
      </c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21"/>
    </row>
    <row r="40" spans="1:20">
      <c r="A40" s="10"/>
      <c r="B40" s="50"/>
      <c r="C40" s="10"/>
      <c r="D40" s="10"/>
      <c r="E40" s="55" t="s">
        <v>80</v>
      </c>
      <c r="F40" s="55" t="s">
        <v>113</v>
      </c>
      <c r="G40" s="55" t="s">
        <v>112</v>
      </c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45"/>
    </row>
    <row r="41" spans="1:20">
      <c r="A41" s="19">
        <v>2</v>
      </c>
      <c r="B41" s="20" t="s">
        <v>122</v>
      </c>
      <c r="C41" s="62" t="s">
        <v>128</v>
      </c>
      <c r="D41" s="63">
        <v>143300</v>
      </c>
      <c r="E41" s="51" t="s">
        <v>67</v>
      </c>
      <c r="F41" s="51" t="s">
        <v>65</v>
      </c>
      <c r="G41" s="51" t="s">
        <v>66</v>
      </c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21"/>
    </row>
    <row r="42" spans="1:20">
      <c r="A42" s="19"/>
      <c r="B42" s="20" t="s">
        <v>32</v>
      </c>
      <c r="C42" s="64" t="s">
        <v>129</v>
      </c>
      <c r="D42" s="64"/>
      <c r="E42" s="52" t="s">
        <v>70</v>
      </c>
      <c r="F42" s="52" t="s">
        <v>69</v>
      </c>
      <c r="G42" s="52" t="s">
        <v>66</v>
      </c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21"/>
    </row>
    <row r="43" spans="1:20">
      <c r="A43" s="19"/>
      <c r="B43" s="20"/>
      <c r="C43" s="64" t="s">
        <v>130</v>
      </c>
      <c r="D43" s="64"/>
      <c r="E43" s="53" t="s">
        <v>74</v>
      </c>
      <c r="F43" s="52" t="s">
        <v>73</v>
      </c>
      <c r="G43" s="52" t="s">
        <v>73</v>
      </c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21"/>
    </row>
    <row r="44" spans="1:20">
      <c r="A44" s="19"/>
      <c r="B44" s="20"/>
      <c r="C44" s="64" t="s">
        <v>130</v>
      </c>
      <c r="D44" s="64"/>
      <c r="E44" s="53" t="s">
        <v>92</v>
      </c>
      <c r="F44" s="52" t="s">
        <v>93</v>
      </c>
      <c r="G44" s="52" t="s">
        <v>93</v>
      </c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21"/>
    </row>
    <row r="45" spans="1:20">
      <c r="A45" s="19"/>
      <c r="B45" s="20"/>
      <c r="C45" s="64" t="s">
        <v>130</v>
      </c>
      <c r="D45" s="64"/>
      <c r="E45" s="53" t="s">
        <v>116</v>
      </c>
      <c r="F45" s="52" t="s">
        <v>103</v>
      </c>
      <c r="G45" s="52" t="s">
        <v>103</v>
      </c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21"/>
    </row>
    <row r="46" spans="1:20">
      <c r="A46" s="19"/>
      <c r="B46" s="20"/>
      <c r="C46" s="64" t="s">
        <v>131</v>
      </c>
      <c r="D46" s="64"/>
      <c r="E46" s="52" t="s">
        <v>80</v>
      </c>
      <c r="F46" s="52" t="s">
        <v>81</v>
      </c>
      <c r="G46" s="52" t="s">
        <v>79</v>
      </c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21"/>
    </row>
    <row r="47" spans="1:20">
      <c r="A47" s="19"/>
      <c r="B47" s="20"/>
      <c r="C47" s="64" t="s">
        <v>131</v>
      </c>
      <c r="D47" s="64"/>
      <c r="E47" s="52" t="s">
        <v>76</v>
      </c>
      <c r="F47" s="52" t="s">
        <v>90</v>
      </c>
      <c r="G47" s="52" t="s">
        <v>89</v>
      </c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21"/>
    </row>
    <row r="48" spans="1:20">
      <c r="A48" s="19"/>
      <c r="B48" s="20"/>
      <c r="C48" s="64" t="s">
        <v>131</v>
      </c>
      <c r="D48" s="64"/>
      <c r="E48" s="52" t="s">
        <v>76</v>
      </c>
      <c r="F48" s="52" t="s">
        <v>107</v>
      </c>
      <c r="G48" s="52" t="s">
        <v>108</v>
      </c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21"/>
    </row>
    <row r="49" spans="1:20">
      <c r="A49" s="19"/>
      <c r="B49" s="20"/>
      <c r="C49" s="64" t="s">
        <v>131</v>
      </c>
      <c r="D49" s="64"/>
      <c r="E49" s="52" t="s">
        <v>71</v>
      </c>
      <c r="F49" s="52" t="s">
        <v>111</v>
      </c>
      <c r="G49" s="52" t="s">
        <v>112</v>
      </c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21"/>
    </row>
    <row r="50" spans="1:20">
      <c r="A50" s="19"/>
      <c r="B50" s="20"/>
      <c r="C50" s="64" t="s">
        <v>130</v>
      </c>
      <c r="D50" s="64"/>
      <c r="E50" s="53" t="s">
        <v>117</v>
      </c>
      <c r="F50" s="52" t="s">
        <v>65</v>
      </c>
      <c r="G50" s="52" t="s">
        <v>66</v>
      </c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21"/>
    </row>
    <row r="51" spans="1:20">
      <c r="A51" s="19"/>
      <c r="B51" s="20"/>
      <c r="C51" s="64" t="s">
        <v>131</v>
      </c>
      <c r="D51" s="64"/>
      <c r="E51" s="52" t="s">
        <v>71</v>
      </c>
      <c r="F51" s="52" t="s">
        <v>72</v>
      </c>
      <c r="G51" s="52" t="s">
        <v>66</v>
      </c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21"/>
    </row>
    <row r="52" spans="1:20">
      <c r="A52" s="19"/>
      <c r="B52" s="20"/>
      <c r="C52" s="64" t="s">
        <v>130</v>
      </c>
      <c r="D52" s="64"/>
      <c r="E52" s="53" t="s">
        <v>82</v>
      </c>
      <c r="F52" s="52" t="s">
        <v>83</v>
      </c>
      <c r="G52" s="52" t="s">
        <v>84</v>
      </c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21"/>
    </row>
    <row r="53" spans="1:20">
      <c r="A53" s="19"/>
      <c r="B53" s="20"/>
      <c r="C53" s="64" t="s">
        <v>132</v>
      </c>
      <c r="D53" s="64"/>
      <c r="E53" s="53" t="s">
        <v>91</v>
      </c>
      <c r="F53" s="52" t="s">
        <v>88</v>
      </c>
      <c r="G53" s="52" t="s">
        <v>89</v>
      </c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21"/>
    </row>
    <row r="54" spans="1:20">
      <c r="A54" s="19"/>
      <c r="B54" s="20"/>
      <c r="C54" s="64" t="s">
        <v>128</v>
      </c>
      <c r="D54" s="64"/>
      <c r="E54" s="53" t="s">
        <v>118</v>
      </c>
      <c r="F54" s="52" t="s">
        <v>103</v>
      </c>
      <c r="G54" s="52" t="s">
        <v>103</v>
      </c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21"/>
    </row>
    <row r="55" spans="1:20">
      <c r="A55" s="19"/>
      <c r="B55" s="20"/>
      <c r="C55" s="64" t="s">
        <v>129</v>
      </c>
      <c r="D55" s="64"/>
      <c r="E55" s="52" t="s">
        <v>119</v>
      </c>
      <c r="F55" s="52" t="s">
        <v>73</v>
      </c>
      <c r="G55" s="52" t="s">
        <v>73</v>
      </c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21"/>
    </row>
    <row r="56" spans="1:20">
      <c r="A56" s="19"/>
      <c r="B56" s="20"/>
      <c r="C56" s="64" t="s">
        <v>130</v>
      </c>
      <c r="D56" s="64"/>
      <c r="E56" s="52" t="s">
        <v>94</v>
      </c>
      <c r="F56" s="52" t="s">
        <v>106</v>
      </c>
      <c r="G56" s="52" t="s">
        <v>103</v>
      </c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21"/>
    </row>
    <row r="57" spans="1:20">
      <c r="A57" s="19"/>
      <c r="B57" s="20"/>
      <c r="C57" s="64" t="s">
        <v>130</v>
      </c>
      <c r="D57" s="64"/>
      <c r="E57" s="52" t="s">
        <v>109</v>
      </c>
      <c r="F57" s="52" t="s">
        <v>110</v>
      </c>
      <c r="G57" s="52" t="s">
        <v>108</v>
      </c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21"/>
    </row>
    <row r="58" spans="1:20">
      <c r="A58" s="19"/>
      <c r="B58" s="20"/>
      <c r="C58" s="64" t="s">
        <v>130</v>
      </c>
      <c r="D58" s="64"/>
      <c r="E58" s="53" t="s">
        <v>120</v>
      </c>
      <c r="F58" s="52" t="s">
        <v>65</v>
      </c>
      <c r="G58" s="52" t="s">
        <v>66</v>
      </c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21"/>
    </row>
    <row r="59" spans="1:20">
      <c r="A59" s="19"/>
      <c r="B59" s="20"/>
      <c r="C59" s="64" t="s">
        <v>130</v>
      </c>
      <c r="D59" s="64"/>
      <c r="E59" s="53" t="s">
        <v>78</v>
      </c>
      <c r="F59" s="52" t="s">
        <v>79</v>
      </c>
      <c r="G59" s="52" t="s">
        <v>79</v>
      </c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21"/>
    </row>
    <row r="60" spans="1:20">
      <c r="A60" s="19"/>
      <c r="B60" s="20"/>
      <c r="C60" s="64" t="s">
        <v>130</v>
      </c>
      <c r="D60" s="64"/>
      <c r="E60" s="53" t="s">
        <v>96</v>
      </c>
      <c r="F60" s="52" t="s">
        <v>97</v>
      </c>
      <c r="G60" s="52" t="s">
        <v>98</v>
      </c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21"/>
    </row>
    <row r="61" spans="1:20">
      <c r="A61" s="19"/>
      <c r="B61" s="20"/>
      <c r="C61" s="64" t="s">
        <v>130</v>
      </c>
      <c r="D61" s="64"/>
      <c r="E61" s="53" t="s">
        <v>121</v>
      </c>
      <c r="F61" s="52" t="s">
        <v>103</v>
      </c>
      <c r="G61" s="52" t="s">
        <v>103</v>
      </c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21"/>
    </row>
    <row r="62" spans="1:20">
      <c r="A62" s="19"/>
      <c r="B62" s="20"/>
      <c r="C62" s="64" t="s">
        <v>130</v>
      </c>
      <c r="D62" s="64"/>
      <c r="E62" s="53" t="s">
        <v>96</v>
      </c>
      <c r="F62" s="52" t="s">
        <v>99</v>
      </c>
      <c r="G62" s="52" t="s">
        <v>100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21"/>
    </row>
    <row r="63" spans="1:20">
      <c r="A63" s="19"/>
      <c r="B63" s="20"/>
      <c r="C63" s="64" t="s">
        <v>131</v>
      </c>
      <c r="D63" s="64"/>
      <c r="E63" s="52" t="s">
        <v>85</v>
      </c>
      <c r="F63" s="52" t="s">
        <v>86</v>
      </c>
      <c r="G63" s="52" t="s">
        <v>84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21"/>
    </row>
    <row r="64" spans="1:20">
      <c r="A64" s="19"/>
      <c r="B64" s="20"/>
      <c r="C64" s="64" t="s">
        <v>131</v>
      </c>
      <c r="D64" s="64"/>
      <c r="E64" s="52" t="s">
        <v>76</v>
      </c>
      <c r="F64" s="52" t="s">
        <v>77</v>
      </c>
      <c r="G64" s="52" t="s">
        <v>73</v>
      </c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21"/>
    </row>
    <row r="65" spans="1:20" ht="23.25" customHeight="1">
      <c r="C65" s="65"/>
      <c r="D65" s="66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</row>
    <row r="66" spans="1:20" s="8" customFormat="1" ht="24" customHeight="1">
      <c r="A66" s="92" t="s">
        <v>3</v>
      </c>
      <c r="B66" s="92" t="s">
        <v>4</v>
      </c>
      <c r="C66" s="92" t="s">
        <v>5</v>
      </c>
      <c r="D66" s="94" t="s">
        <v>192</v>
      </c>
      <c r="E66" s="95" t="s">
        <v>6</v>
      </c>
      <c r="F66" s="95"/>
      <c r="G66" s="95"/>
      <c r="H66" s="95" t="s">
        <v>9</v>
      </c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2" t="s">
        <v>22</v>
      </c>
    </row>
    <row r="67" spans="1:20" s="14" customFormat="1">
      <c r="A67" s="93"/>
      <c r="B67" s="93"/>
      <c r="C67" s="93"/>
      <c r="D67" s="93"/>
      <c r="E67" s="13" t="s">
        <v>23</v>
      </c>
      <c r="F67" s="13" t="s">
        <v>7</v>
      </c>
      <c r="G67" s="13" t="s">
        <v>8</v>
      </c>
      <c r="H67" s="7" t="s">
        <v>10</v>
      </c>
      <c r="I67" s="7" t="s">
        <v>11</v>
      </c>
      <c r="J67" s="7" t="s">
        <v>12</v>
      </c>
      <c r="K67" s="7" t="s">
        <v>13</v>
      </c>
      <c r="L67" s="13" t="s">
        <v>14</v>
      </c>
      <c r="M67" s="13" t="s">
        <v>15</v>
      </c>
      <c r="N67" s="13" t="s">
        <v>16</v>
      </c>
      <c r="O67" s="13" t="s">
        <v>17</v>
      </c>
      <c r="P67" s="13" t="s">
        <v>18</v>
      </c>
      <c r="Q67" s="13" t="s">
        <v>19</v>
      </c>
      <c r="R67" s="13" t="s">
        <v>20</v>
      </c>
      <c r="S67" s="13" t="s">
        <v>21</v>
      </c>
      <c r="T67" s="93"/>
    </row>
    <row r="68" spans="1:20">
      <c r="A68" s="19"/>
      <c r="B68" s="20"/>
      <c r="C68" s="62" t="s">
        <v>131</v>
      </c>
      <c r="D68" s="62"/>
      <c r="E68" s="51" t="s">
        <v>80</v>
      </c>
      <c r="F68" s="51" t="s">
        <v>113</v>
      </c>
      <c r="G68" s="51" t="s">
        <v>112</v>
      </c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21"/>
    </row>
    <row r="69" spans="1:20">
      <c r="A69" s="19"/>
      <c r="B69" s="20"/>
      <c r="C69" s="64" t="s">
        <v>131</v>
      </c>
      <c r="D69" s="64"/>
      <c r="E69" s="52" t="s">
        <v>94</v>
      </c>
      <c r="F69" s="52" t="s">
        <v>95</v>
      </c>
      <c r="G69" s="52" t="s">
        <v>93</v>
      </c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21"/>
    </row>
    <row r="70" spans="1:20">
      <c r="A70" s="19"/>
      <c r="B70" s="20"/>
      <c r="C70" s="64" t="s">
        <v>131</v>
      </c>
      <c r="D70" s="64"/>
      <c r="E70" s="52" t="s">
        <v>101</v>
      </c>
      <c r="F70" s="52" t="s">
        <v>102</v>
      </c>
      <c r="G70" s="52" t="s">
        <v>100</v>
      </c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21"/>
    </row>
    <row r="71" spans="1:20">
      <c r="A71" s="10"/>
      <c r="B71" s="50"/>
      <c r="C71" s="67" t="s">
        <v>131</v>
      </c>
      <c r="D71" s="67" t="s">
        <v>61</v>
      </c>
      <c r="E71" s="55" t="s">
        <v>85</v>
      </c>
      <c r="F71" s="55" t="s">
        <v>87</v>
      </c>
      <c r="G71" s="55" t="s">
        <v>84</v>
      </c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45"/>
    </row>
    <row r="72" spans="1:20">
      <c r="A72" s="56">
        <v>3</v>
      </c>
      <c r="B72" s="57" t="s">
        <v>33</v>
      </c>
      <c r="C72" s="56" t="s">
        <v>127</v>
      </c>
      <c r="D72" s="56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</row>
    <row r="73" spans="1:20">
      <c r="A73" s="3"/>
      <c r="B73" s="59" t="s">
        <v>34</v>
      </c>
      <c r="C73" s="45"/>
      <c r="D73" s="3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</row>
    <row r="74" spans="1:20">
      <c r="A74" s="11">
        <v>4</v>
      </c>
      <c r="B74" s="68" t="s">
        <v>35</v>
      </c>
      <c r="C74" s="11" t="s">
        <v>127</v>
      </c>
      <c r="D74" s="11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</row>
    <row r="75" spans="1:20">
      <c r="A75" s="60">
        <v>5</v>
      </c>
      <c r="B75" s="61" t="s">
        <v>36</v>
      </c>
      <c r="C75" s="60" t="s">
        <v>127</v>
      </c>
      <c r="D75" s="69">
        <v>37370</v>
      </c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</row>
    <row r="76" spans="1:20">
      <c r="A76" s="45"/>
      <c r="B76" s="59" t="s">
        <v>37</v>
      </c>
      <c r="C76" s="45"/>
      <c r="D76" s="3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</row>
    <row r="77" spans="1:20">
      <c r="A77" s="19">
        <v>6</v>
      </c>
      <c r="B77" s="20" t="s">
        <v>195</v>
      </c>
      <c r="C77" s="19" t="s">
        <v>127</v>
      </c>
      <c r="D77" s="19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</row>
    <row r="78" spans="1:20">
      <c r="A78" s="10"/>
      <c r="B78" s="50" t="s">
        <v>196</v>
      </c>
      <c r="C78" s="10"/>
      <c r="D78" s="10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</row>
    <row r="79" spans="1:20">
      <c r="A79" s="19">
        <v>7</v>
      </c>
      <c r="B79" s="20" t="s">
        <v>38</v>
      </c>
      <c r="C79" s="19" t="s">
        <v>127</v>
      </c>
      <c r="D79" s="19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</row>
    <row r="80" spans="1:20">
      <c r="A80" s="10"/>
      <c r="B80" s="50" t="s">
        <v>39</v>
      </c>
      <c r="C80" s="10"/>
      <c r="D80" s="10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</row>
    <row r="81" spans="1:20">
      <c r="A81" s="19">
        <v>8</v>
      </c>
      <c r="B81" s="20" t="s">
        <v>40</v>
      </c>
      <c r="C81" s="19" t="s">
        <v>127</v>
      </c>
      <c r="D81" s="19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</row>
    <row r="82" spans="1:20">
      <c r="A82" s="10"/>
      <c r="B82" s="50" t="s">
        <v>41</v>
      </c>
      <c r="C82" s="10"/>
      <c r="D82" s="10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</row>
    <row r="83" spans="1:20">
      <c r="A83" s="10">
        <v>9</v>
      </c>
      <c r="B83" s="50" t="s">
        <v>42</v>
      </c>
      <c r="C83" s="10" t="s">
        <v>127</v>
      </c>
      <c r="D83" s="10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</row>
    <row r="84" spans="1:20" ht="63">
      <c r="A84" s="41">
        <v>10</v>
      </c>
      <c r="B84" s="70" t="s">
        <v>43</v>
      </c>
      <c r="C84" s="71" t="s">
        <v>125</v>
      </c>
      <c r="D84" s="10"/>
      <c r="E84" s="72"/>
      <c r="F84" s="10" t="s">
        <v>124</v>
      </c>
      <c r="G84" s="73"/>
      <c r="H84" s="73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</row>
    <row r="85" spans="1:20">
      <c r="A85" s="56">
        <v>11</v>
      </c>
      <c r="B85" s="57" t="s">
        <v>36</v>
      </c>
      <c r="C85" s="56" t="s">
        <v>123</v>
      </c>
      <c r="D85" s="56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</row>
    <row r="86" spans="1:20">
      <c r="A86" s="56"/>
      <c r="B86" s="57" t="s">
        <v>46</v>
      </c>
      <c r="C86" s="21"/>
      <c r="D86" s="56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</row>
    <row r="87" spans="1:20">
      <c r="A87" s="3"/>
      <c r="B87" s="59" t="s">
        <v>39</v>
      </c>
      <c r="C87" s="45"/>
      <c r="D87" s="3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</row>
    <row r="88" spans="1:20">
      <c r="A88" s="56">
        <v>12</v>
      </c>
      <c r="B88" s="57" t="s">
        <v>44</v>
      </c>
      <c r="C88" s="56" t="s">
        <v>123</v>
      </c>
      <c r="D88" s="56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</row>
    <row r="89" spans="1:20">
      <c r="A89" s="45"/>
      <c r="B89" s="59" t="s">
        <v>45</v>
      </c>
      <c r="C89" s="45"/>
      <c r="D89" s="3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</row>
    <row r="90" spans="1:20" s="18" customFormat="1">
      <c r="A90" s="56">
        <v>13</v>
      </c>
      <c r="B90" s="57" t="s">
        <v>47</v>
      </c>
      <c r="C90" s="56" t="s">
        <v>123</v>
      </c>
      <c r="D90" s="56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</row>
    <row r="91" spans="1:20" s="18" customFormat="1">
      <c r="A91" s="45"/>
      <c r="B91" s="59" t="s">
        <v>48</v>
      </c>
      <c r="C91" s="45"/>
      <c r="D91" s="3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</row>
    <row r="92" spans="1:20" ht="46.5" customHeight="1"/>
    <row r="93" spans="1:20" s="8" customFormat="1" ht="24" customHeight="1">
      <c r="A93" s="92" t="s">
        <v>3</v>
      </c>
      <c r="B93" s="92" t="s">
        <v>4</v>
      </c>
      <c r="C93" s="92" t="s">
        <v>5</v>
      </c>
      <c r="D93" s="94" t="s">
        <v>192</v>
      </c>
      <c r="E93" s="95" t="s">
        <v>6</v>
      </c>
      <c r="F93" s="95"/>
      <c r="G93" s="95"/>
      <c r="H93" s="95" t="s">
        <v>9</v>
      </c>
      <c r="I93" s="95"/>
      <c r="J93" s="95"/>
      <c r="K93" s="95"/>
      <c r="L93" s="95"/>
      <c r="M93" s="95"/>
      <c r="N93" s="95"/>
      <c r="O93" s="95"/>
      <c r="P93" s="95"/>
      <c r="Q93" s="95"/>
      <c r="R93" s="95"/>
      <c r="S93" s="95"/>
      <c r="T93" s="92" t="s">
        <v>22</v>
      </c>
    </row>
    <row r="94" spans="1:20" s="14" customFormat="1">
      <c r="A94" s="93"/>
      <c r="B94" s="93"/>
      <c r="C94" s="93"/>
      <c r="D94" s="93"/>
      <c r="E94" s="13" t="s">
        <v>23</v>
      </c>
      <c r="F94" s="13" t="s">
        <v>7</v>
      </c>
      <c r="G94" s="13" t="s">
        <v>8</v>
      </c>
      <c r="H94" s="7" t="s">
        <v>10</v>
      </c>
      <c r="I94" s="7" t="s">
        <v>11</v>
      </c>
      <c r="J94" s="7" t="s">
        <v>12</v>
      </c>
      <c r="K94" s="7" t="s">
        <v>13</v>
      </c>
      <c r="L94" s="13" t="s">
        <v>14</v>
      </c>
      <c r="M94" s="13" t="s">
        <v>15</v>
      </c>
      <c r="N94" s="13" t="s">
        <v>16</v>
      </c>
      <c r="O94" s="13" t="s">
        <v>17</v>
      </c>
      <c r="P94" s="13" t="s">
        <v>18</v>
      </c>
      <c r="Q94" s="13" t="s">
        <v>19</v>
      </c>
      <c r="R94" s="13" t="s">
        <v>20</v>
      </c>
      <c r="S94" s="13" t="s">
        <v>21</v>
      </c>
      <c r="T94" s="93"/>
    </row>
    <row r="95" spans="1:20" s="18" customFormat="1">
      <c r="A95" s="60">
        <v>14</v>
      </c>
      <c r="B95" s="61" t="s">
        <v>49</v>
      </c>
      <c r="C95" s="60" t="s">
        <v>123</v>
      </c>
      <c r="D95" s="60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</row>
    <row r="96" spans="1:20" s="18" customFormat="1">
      <c r="A96" s="21"/>
      <c r="B96" s="57" t="s">
        <v>126</v>
      </c>
      <c r="C96" s="21"/>
      <c r="D96" s="56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</row>
    <row r="97" spans="1:20" s="18" customFormat="1">
      <c r="A97" s="45"/>
      <c r="B97" s="59"/>
      <c r="C97" s="45"/>
      <c r="D97" s="3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</row>
    <row r="98" spans="1:20" s="18" customFormat="1">
      <c r="A98" s="56">
        <v>15</v>
      </c>
      <c r="B98" s="57" t="s">
        <v>50</v>
      </c>
      <c r="C98" s="56" t="s">
        <v>123</v>
      </c>
      <c r="D98" s="56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</row>
    <row r="99" spans="1:20" s="18" customFormat="1">
      <c r="A99" s="45"/>
      <c r="B99" s="59" t="s">
        <v>51</v>
      </c>
      <c r="C99" s="45"/>
      <c r="D99" s="3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</row>
    <row r="100" spans="1:20" s="18" customFormat="1">
      <c r="A100" s="3">
        <v>16</v>
      </c>
      <c r="B100" s="59" t="s">
        <v>52</v>
      </c>
      <c r="C100" s="3" t="s">
        <v>123</v>
      </c>
      <c r="D100" s="3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</row>
    <row r="101" spans="1:20" s="18" customFormat="1">
      <c r="A101" s="56">
        <v>17</v>
      </c>
      <c r="B101" s="57" t="s">
        <v>53</v>
      </c>
      <c r="C101" s="56" t="s">
        <v>133</v>
      </c>
      <c r="D101" s="56"/>
      <c r="E101" s="21"/>
      <c r="F101" s="19" t="s">
        <v>124</v>
      </c>
      <c r="G101" s="58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</row>
    <row r="102" spans="1:20" s="18" customFormat="1">
      <c r="A102" s="45"/>
      <c r="B102" s="50" t="s">
        <v>32</v>
      </c>
      <c r="C102" s="3" t="s">
        <v>134</v>
      </c>
      <c r="D102" s="3"/>
      <c r="E102" s="45"/>
      <c r="F102" s="10"/>
      <c r="G102" s="73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</row>
    <row r="103" spans="1:20">
      <c r="A103" s="19">
        <v>18</v>
      </c>
      <c r="B103" s="20" t="s">
        <v>54</v>
      </c>
      <c r="C103" s="19" t="s">
        <v>127</v>
      </c>
      <c r="D103" s="19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</row>
    <row r="104" spans="1:20">
      <c r="A104" s="19"/>
      <c r="B104" s="20" t="s">
        <v>55</v>
      </c>
      <c r="C104" s="19"/>
      <c r="D104" s="19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</row>
    <row r="105" spans="1:20">
      <c r="A105" s="10"/>
      <c r="B105" s="50" t="s">
        <v>39</v>
      </c>
      <c r="C105" s="10"/>
      <c r="D105" s="10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</row>
    <row r="106" spans="1:20">
      <c r="A106" s="19">
        <v>19</v>
      </c>
      <c r="B106" s="20" t="s">
        <v>56</v>
      </c>
      <c r="C106" s="19" t="s">
        <v>138</v>
      </c>
      <c r="D106" s="19"/>
      <c r="E106" s="21"/>
      <c r="F106" s="21"/>
      <c r="G106" s="21"/>
      <c r="H106" s="21"/>
      <c r="I106" s="21"/>
      <c r="J106" s="21"/>
      <c r="K106" s="21"/>
      <c r="L106" s="21" t="s">
        <v>61</v>
      </c>
      <c r="M106" s="21" t="s">
        <v>61</v>
      </c>
      <c r="N106" s="21" t="s">
        <v>61</v>
      </c>
      <c r="O106" s="21" t="s">
        <v>61</v>
      </c>
      <c r="P106" s="21" t="s">
        <v>61</v>
      </c>
      <c r="Q106" s="21" t="s">
        <v>61</v>
      </c>
      <c r="R106" s="21" t="s">
        <v>61</v>
      </c>
      <c r="S106" s="21" t="s">
        <v>61</v>
      </c>
      <c r="T106" s="21"/>
    </row>
    <row r="107" spans="1:20">
      <c r="A107" s="10"/>
      <c r="B107" s="50" t="s">
        <v>57</v>
      </c>
      <c r="C107" s="10"/>
      <c r="D107" s="10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</row>
    <row r="108" spans="1:20">
      <c r="A108" s="19">
        <v>20</v>
      </c>
      <c r="B108" s="20" t="s">
        <v>58</v>
      </c>
      <c r="C108" s="19" t="s">
        <v>136</v>
      </c>
      <c r="D108" s="19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 t="s">
        <v>61</v>
      </c>
      <c r="Q108" s="21" t="s">
        <v>61</v>
      </c>
      <c r="R108" s="21" t="s">
        <v>61</v>
      </c>
      <c r="S108" s="21" t="s">
        <v>61</v>
      </c>
      <c r="T108" s="21"/>
    </row>
    <row r="109" spans="1:20">
      <c r="A109" s="10"/>
      <c r="B109" s="50" t="s">
        <v>135</v>
      </c>
      <c r="C109" s="10" t="s">
        <v>137</v>
      </c>
      <c r="D109" s="10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</row>
    <row r="110" spans="1:20">
      <c r="A110" s="19">
        <v>21</v>
      </c>
      <c r="B110" s="20" t="s">
        <v>59</v>
      </c>
      <c r="C110" s="19"/>
      <c r="D110" s="19"/>
      <c r="E110" s="21"/>
      <c r="F110" s="21"/>
      <c r="G110" s="21"/>
      <c r="H110" s="21" t="s">
        <v>61</v>
      </c>
      <c r="I110" s="21" t="s">
        <v>61</v>
      </c>
      <c r="J110" s="21" t="s">
        <v>61</v>
      </c>
      <c r="K110" s="21" t="s">
        <v>61</v>
      </c>
      <c r="L110" s="21" t="s">
        <v>61</v>
      </c>
      <c r="M110" s="21" t="s">
        <v>61</v>
      </c>
      <c r="N110" s="21" t="s">
        <v>61</v>
      </c>
      <c r="O110" s="21" t="s">
        <v>61</v>
      </c>
      <c r="P110" s="21"/>
      <c r="Q110" s="21"/>
      <c r="R110" s="21"/>
      <c r="S110" s="21"/>
      <c r="T110" s="21"/>
    </row>
    <row r="111" spans="1:20">
      <c r="A111" s="56"/>
      <c r="B111" s="57" t="s">
        <v>60</v>
      </c>
      <c r="C111" s="56"/>
      <c r="D111" s="56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</row>
    <row r="112" spans="1:20">
      <c r="A112" s="3"/>
      <c r="B112" s="59" t="s">
        <v>39</v>
      </c>
      <c r="C112" s="45"/>
      <c r="D112" s="3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</row>
    <row r="113" spans="1:20">
      <c r="A113" s="9">
        <v>22</v>
      </c>
      <c r="B113" s="48" t="s">
        <v>154</v>
      </c>
      <c r="C113" s="62" t="s">
        <v>151</v>
      </c>
      <c r="D113" s="63">
        <v>42490</v>
      </c>
      <c r="E113" s="51" t="s">
        <v>67</v>
      </c>
      <c r="F113" s="51" t="s">
        <v>65</v>
      </c>
      <c r="G113" s="51" t="s">
        <v>66</v>
      </c>
      <c r="H113" s="51"/>
      <c r="I113" s="51"/>
      <c r="J113" s="51"/>
      <c r="K113" s="51" t="s">
        <v>61</v>
      </c>
      <c r="L113" s="51" t="s">
        <v>61</v>
      </c>
      <c r="M113" s="51" t="s">
        <v>61</v>
      </c>
      <c r="N113" s="51" t="s">
        <v>61</v>
      </c>
      <c r="O113" s="51" t="s">
        <v>61</v>
      </c>
      <c r="P113" s="51" t="s">
        <v>61</v>
      </c>
      <c r="Q113" s="51" t="s">
        <v>61</v>
      </c>
      <c r="R113" s="51" t="s">
        <v>61</v>
      </c>
      <c r="S113" s="51" t="s">
        <v>61</v>
      </c>
      <c r="T113" s="36"/>
    </row>
    <row r="114" spans="1:20">
      <c r="A114" s="19"/>
      <c r="B114" s="20" t="s">
        <v>39</v>
      </c>
      <c r="C114" s="64" t="s">
        <v>152</v>
      </c>
      <c r="D114" s="64"/>
      <c r="E114" s="52" t="s">
        <v>109</v>
      </c>
      <c r="F114" s="52" t="s">
        <v>69</v>
      </c>
      <c r="G114" s="52" t="s">
        <v>66</v>
      </c>
      <c r="H114" s="52"/>
      <c r="I114" s="52"/>
      <c r="J114" s="52"/>
      <c r="K114" s="52" t="s">
        <v>61</v>
      </c>
      <c r="L114" s="52"/>
      <c r="M114" s="52"/>
      <c r="N114" s="52"/>
      <c r="O114" s="52"/>
      <c r="P114" s="52"/>
      <c r="Q114" s="52"/>
      <c r="R114" s="52"/>
      <c r="S114" s="52"/>
      <c r="T114" s="21"/>
    </row>
    <row r="115" spans="1:20">
      <c r="A115" s="19"/>
      <c r="B115" s="20"/>
      <c r="C115" s="64" t="s">
        <v>152</v>
      </c>
      <c r="D115" s="64"/>
      <c r="E115" s="52" t="s">
        <v>80</v>
      </c>
      <c r="F115" s="52" t="s">
        <v>142</v>
      </c>
      <c r="G115" s="52" t="s">
        <v>143</v>
      </c>
      <c r="H115" s="52"/>
      <c r="I115" s="52"/>
      <c r="J115" s="52"/>
      <c r="K115" s="52" t="s">
        <v>61</v>
      </c>
      <c r="L115" s="52"/>
      <c r="M115" s="52"/>
      <c r="N115" s="52"/>
      <c r="O115" s="52"/>
      <c r="P115" s="52"/>
      <c r="Q115" s="52"/>
      <c r="R115" s="52"/>
      <c r="S115" s="52"/>
      <c r="T115" s="21"/>
    </row>
    <row r="116" spans="1:20">
      <c r="A116" s="19"/>
      <c r="B116" s="20"/>
      <c r="C116" s="64" t="s">
        <v>153</v>
      </c>
      <c r="D116" s="64"/>
      <c r="E116" s="53" t="s">
        <v>74</v>
      </c>
      <c r="F116" s="52" t="s">
        <v>73</v>
      </c>
      <c r="G116" s="52" t="s">
        <v>73</v>
      </c>
      <c r="H116" s="52"/>
      <c r="I116" s="52"/>
      <c r="J116" s="52"/>
      <c r="K116" s="52"/>
      <c r="L116" s="52" t="s">
        <v>61</v>
      </c>
      <c r="M116" s="52"/>
      <c r="N116" s="52"/>
      <c r="O116" s="52"/>
      <c r="P116" s="52"/>
      <c r="Q116" s="52"/>
      <c r="R116" s="52"/>
      <c r="S116" s="52"/>
      <c r="T116" s="21"/>
    </row>
    <row r="117" spans="1:20">
      <c r="A117" s="19"/>
      <c r="B117" s="20"/>
      <c r="C117" s="64" t="s">
        <v>153</v>
      </c>
      <c r="D117" s="64"/>
      <c r="E117" s="53" t="s">
        <v>92</v>
      </c>
      <c r="F117" s="52" t="s">
        <v>93</v>
      </c>
      <c r="G117" s="52" t="s">
        <v>93</v>
      </c>
      <c r="H117" s="52"/>
      <c r="I117" s="52"/>
      <c r="J117" s="52"/>
      <c r="K117" s="52"/>
      <c r="L117" s="52" t="s">
        <v>61</v>
      </c>
      <c r="M117" s="52"/>
      <c r="N117" s="52"/>
      <c r="O117" s="52"/>
      <c r="P117" s="52"/>
      <c r="Q117" s="52"/>
      <c r="R117" s="52"/>
      <c r="S117" s="52"/>
      <c r="T117" s="21"/>
    </row>
    <row r="118" spans="1:20">
      <c r="A118" s="19"/>
      <c r="B118" s="20"/>
      <c r="C118" s="64" t="s">
        <v>152</v>
      </c>
      <c r="D118" s="64"/>
      <c r="E118" s="52" t="s">
        <v>76</v>
      </c>
      <c r="F118" s="52" t="s">
        <v>90</v>
      </c>
      <c r="G118" s="52" t="s">
        <v>89</v>
      </c>
      <c r="H118" s="52"/>
      <c r="I118" s="52"/>
      <c r="J118" s="52"/>
      <c r="K118" s="52"/>
      <c r="L118" s="52" t="s">
        <v>61</v>
      </c>
      <c r="M118" s="52"/>
      <c r="N118" s="52"/>
      <c r="O118" s="52"/>
      <c r="P118" s="52"/>
      <c r="Q118" s="52"/>
      <c r="R118" s="52"/>
      <c r="S118" s="52"/>
      <c r="T118" s="21"/>
    </row>
    <row r="119" spans="1:20">
      <c r="A119" s="19"/>
      <c r="B119" s="20"/>
      <c r="C119" s="64" t="s">
        <v>153</v>
      </c>
      <c r="D119" s="64"/>
      <c r="E119" s="53" t="s">
        <v>144</v>
      </c>
      <c r="F119" s="52" t="s">
        <v>103</v>
      </c>
      <c r="G119" s="52" t="s">
        <v>103</v>
      </c>
      <c r="H119" s="52"/>
      <c r="I119" s="52"/>
      <c r="J119" s="52"/>
      <c r="K119" s="52"/>
      <c r="L119" s="52"/>
      <c r="M119" s="52" t="s">
        <v>61</v>
      </c>
      <c r="N119" s="52"/>
      <c r="O119" s="52"/>
      <c r="P119" s="52"/>
      <c r="Q119" s="52"/>
      <c r="R119" s="52"/>
      <c r="S119" s="52"/>
      <c r="T119" s="21"/>
    </row>
    <row r="120" spans="1:20">
      <c r="A120" s="19"/>
      <c r="B120" s="20"/>
      <c r="C120" s="64" t="s">
        <v>153</v>
      </c>
      <c r="D120" s="64"/>
      <c r="E120" s="53" t="s">
        <v>117</v>
      </c>
      <c r="F120" s="52" t="s">
        <v>65</v>
      </c>
      <c r="G120" s="52" t="s">
        <v>66</v>
      </c>
      <c r="H120" s="52"/>
      <c r="I120" s="52"/>
      <c r="J120" s="52"/>
      <c r="K120" s="52"/>
      <c r="L120" s="52"/>
      <c r="M120" s="52" t="s">
        <v>61</v>
      </c>
      <c r="N120" s="52"/>
      <c r="O120" s="52"/>
      <c r="P120" s="52"/>
      <c r="Q120" s="52"/>
      <c r="R120" s="52"/>
      <c r="S120" s="52"/>
      <c r="T120" s="21"/>
    </row>
    <row r="121" spans="1:20">
      <c r="A121" s="19"/>
      <c r="B121" s="20"/>
      <c r="C121" s="64" t="s">
        <v>152</v>
      </c>
      <c r="D121" s="64"/>
      <c r="E121" s="52" t="s">
        <v>76</v>
      </c>
      <c r="F121" s="52" t="s">
        <v>107</v>
      </c>
      <c r="G121" s="52" t="s">
        <v>108</v>
      </c>
      <c r="H121" s="52"/>
      <c r="I121" s="52"/>
      <c r="J121" s="52"/>
      <c r="K121" s="52"/>
      <c r="L121" s="52"/>
      <c r="M121" s="52" t="s">
        <v>61</v>
      </c>
      <c r="N121" s="52"/>
      <c r="O121" s="52"/>
      <c r="P121" s="52"/>
      <c r="Q121" s="52"/>
      <c r="R121" s="52"/>
      <c r="S121" s="52"/>
      <c r="T121" s="21"/>
    </row>
    <row r="122" spans="1:20">
      <c r="A122" s="19"/>
      <c r="B122" s="20"/>
      <c r="C122" s="64" t="s">
        <v>152</v>
      </c>
      <c r="D122" s="64"/>
      <c r="E122" s="52" t="s">
        <v>109</v>
      </c>
      <c r="F122" s="52" t="s">
        <v>111</v>
      </c>
      <c r="G122" s="52" t="s">
        <v>112</v>
      </c>
      <c r="H122" s="52"/>
      <c r="I122" s="52"/>
      <c r="J122" s="52"/>
      <c r="K122" s="52"/>
      <c r="L122" s="52"/>
      <c r="M122" s="52" t="s">
        <v>61</v>
      </c>
      <c r="N122" s="52"/>
      <c r="O122" s="52"/>
      <c r="P122" s="52"/>
      <c r="Q122" s="52"/>
      <c r="R122" s="52"/>
      <c r="S122" s="52"/>
      <c r="T122" s="21"/>
    </row>
    <row r="123" spans="1:20">
      <c r="A123" s="19"/>
      <c r="B123" s="20"/>
      <c r="C123" s="64" t="s">
        <v>153</v>
      </c>
      <c r="D123" s="64"/>
      <c r="E123" s="53" t="s">
        <v>82</v>
      </c>
      <c r="F123" s="52" t="s">
        <v>84</v>
      </c>
      <c r="G123" s="52" t="s">
        <v>83</v>
      </c>
      <c r="H123" s="52"/>
      <c r="I123" s="52"/>
      <c r="J123" s="52"/>
      <c r="K123" s="52"/>
      <c r="L123" s="52"/>
      <c r="M123" s="52"/>
      <c r="N123" s="52" t="s">
        <v>61</v>
      </c>
      <c r="O123" s="52"/>
      <c r="P123" s="52"/>
      <c r="Q123" s="52"/>
      <c r="R123" s="52"/>
      <c r="S123" s="52"/>
      <c r="T123" s="21"/>
    </row>
    <row r="124" spans="1:20">
      <c r="A124" s="10"/>
      <c r="B124" s="50"/>
      <c r="C124" s="67" t="s">
        <v>153</v>
      </c>
      <c r="D124" s="67"/>
      <c r="E124" s="54" t="s">
        <v>145</v>
      </c>
      <c r="F124" s="55" t="s">
        <v>88</v>
      </c>
      <c r="G124" s="55" t="s">
        <v>89</v>
      </c>
      <c r="H124" s="55"/>
      <c r="I124" s="55"/>
      <c r="J124" s="55"/>
      <c r="K124" s="55"/>
      <c r="L124" s="55"/>
      <c r="M124" s="55"/>
      <c r="N124" s="55" t="s">
        <v>61</v>
      </c>
      <c r="O124" s="55"/>
      <c r="P124" s="55"/>
      <c r="Q124" s="55"/>
      <c r="R124" s="55"/>
      <c r="S124" s="55"/>
      <c r="T124" s="45"/>
    </row>
    <row r="125" spans="1:20" ht="21" customHeight="1"/>
    <row r="126" spans="1:20" s="8" customFormat="1" ht="24" customHeight="1">
      <c r="A126" s="92" t="s">
        <v>3</v>
      </c>
      <c r="B126" s="92" t="s">
        <v>4</v>
      </c>
      <c r="C126" s="92" t="s">
        <v>5</v>
      </c>
      <c r="D126" s="94" t="s">
        <v>192</v>
      </c>
      <c r="E126" s="95" t="s">
        <v>6</v>
      </c>
      <c r="F126" s="95"/>
      <c r="G126" s="95"/>
      <c r="H126" s="95" t="s">
        <v>9</v>
      </c>
      <c r="I126" s="95"/>
      <c r="J126" s="95"/>
      <c r="K126" s="95"/>
      <c r="L126" s="95"/>
      <c r="M126" s="95"/>
      <c r="N126" s="95"/>
      <c r="O126" s="95"/>
      <c r="P126" s="95"/>
      <c r="Q126" s="95"/>
      <c r="R126" s="95"/>
      <c r="S126" s="95"/>
      <c r="T126" s="92" t="s">
        <v>22</v>
      </c>
    </row>
    <row r="127" spans="1:20" s="14" customFormat="1">
      <c r="A127" s="93"/>
      <c r="B127" s="93"/>
      <c r="C127" s="93"/>
      <c r="D127" s="93"/>
      <c r="E127" s="13" t="s">
        <v>23</v>
      </c>
      <c r="F127" s="13" t="s">
        <v>7</v>
      </c>
      <c r="G127" s="13" t="s">
        <v>8</v>
      </c>
      <c r="H127" s="7" t="s">
        <v>10</v>
      </c>
      <c r="I127" s="7" t="s">
        <v>11</v>
      </c>
      <c r="J127" s="7" t="s">
        <v>12</v>
      </c>
      <c r="K127" s="7" t="s">
        <v>13</v>
      </c>
      <c r="L127" s="13" t="s">
        <v>14</v>
      </c>
      <c r="M127" s="13" t="s">
        <v>15</v>
      </c>
      <c r="N127" s="13" t="s">
        <v>16</v>
      </c>
      <c r="O127" s="13" t="s">
        <v>17</v>
      </c>
      <c r="P127" s="13" t="s">
        <v>18</v>
      </c>
      <c r="Q127" s="13" t="s">
        <v>19</v>
      </c>
      <c r="R127" s="13" t="s">
        <v>20</v>
      </c>
      <c r="S127" s="13" t="s">
        <v>21</v>
      </c>
      <c r="T127" s="93"/>
    </row>
    <row r="128" spans="1:20">
      <c r="A128" s="9"/>
      <c r="B128" s="48"/>
      <c r="C128" s="62" t="s">
        <v>152</v>
      </c>
      <c r="D128" s="62"/>
      <c r="E128" s="51" t="s">
        <v>85</v>
      </c>
      <c r="F128" s="51" t="s">
        <v>69</v>
      </c>
      <c r="G128" s="51" t="s">
        <v>66</v>
      </c>
      <c r="H128" s="51"/>
      <c r="I128" s="51"/>
      <c r="J128" s="51"/>
      <c r="K128" s="51"/>
      <c r="L128" s="51"/>
      <c r="M128" s="51"/>
      <c r="N128" s="51" t="s">
        <v>61</v>
      </c>
      <c r="O128" s="51"/>
      <c r="P128" s="51"/>
      <c r="Q128" s="51"/>
      <c r="R128" s="51"/>
      <c r="S128" s="51"/>
      <c r="T128" s="36"/>
    </row>
    <row r="129" spans="1:20">
      <c r="A129" s="19"/>
      <c r="B129" s="20"/>
      <c r="C129" s="64" t="s">
        <v>153</v>
      </c>
      <c r="D129" s="64"/>
      <c r="E129" s="53" t="s">
        <v>145</v>
      </c>
      <c r="F129" s="52" t="s">
        <v>103</v>
      </c>
      <c r="G129" s="52" t="s">
        <v>103</v>
      </c>
      <c r="H129" s="52"/>
      <c r="I129" s="52"/>
      <c r="J129" s="52"/>
      <c r="K129" s="52"/>
      <c r="L129" s="52"/>
      <c r="M129" s="52"/>
      <c r="N129" s="52"/>
      <c r="O129" s="52" t="s">
        <v>61</v>
      </c>
      <c r="P129" s="52"/>
      <c r="Q129" s="52"/>
      <c r="R129" s="52"/>
      <c r="S129" s="52"/>
      <c r="T129" s="21"/>
    </row>
    <row r="130" spans="1:20">
      <c r="A130" s="19"/>
      <c r="B130" s="20"/>
      <c r="C130" s="64" t="s">
        <v>152</v>
      </c>
      <c r="D130" s="64"/>
      <c r="E130" s="52" t="s">
        <v>71</v>
      </c>
      <c r="F130" s="52" t="s">
        <v>72</v>
      </c>
      <c r="G130" s="52" t="s">
        <v>66</v>
      </c>
      <c r="H130" s="52"/>
      <c r="I130" s="52"/>
      <c r="J130" s="52"/>
      <c r="K130" s="52"/>
      <c r="L130" s="52"/>
      <c r="M130" s="52"/>
      <c r="N130" s="52"/>
      <c r="O130" s="52" t="s">
        <v>61</v>
      </c>
      <c r="P130" s="52"/>
      <c r="Q130" s="52"/>
      <c r="R130" s="52"/>
      <c r="S130" s="52"/>
      <c r="T130" s="21"/>
    </row>
    <row r="131" spans="1:20">
      <c r="A131" s="19"/>
      <c r="B131" s="20"/>
      <c r="C131" s="64" t="s">
        <v>152</v>
      </c>
      <c r="D131" s="64"/>
      <c r="E131" s="52" t="s">
        <v>146</v>
      </c>
      <c r="F131" s="52" t="s">
        <v>73</v>
      </c>
      <c r="G131" s="52" t="s">
        <v>73</v>
      </c>
      <c r="H131" s="52"/>
      <c r="I131" s="52"/>
      <c r="J131" s="52"/>
      <c r="K131" s="52"/>
      <c r="L131" s="52"/>
      <c r="M131" s="52"/>
      <c r="N131" s="52"/>
      <c r="O131" s="52" t="s">
        <v>61</v>
      </c>
      <c r="P131" s="52"/>
      <c r="Q131" s="52"/>
      <c r="R131" s="52"/>
      <c r="S131" s="52"/>
      <c r="T131" s="21"/>
    </row>
    <row r="132" spans="1:20">
      <c r="A132" s="19"/>
      <c r="B132" s="20"/>
      <c r="C132" s="64" t="s">
        <v>153</v>
      </c>
      <c r="D132" s="64"/>
      <c r="E132" s="53" t="s">
        <v>147</v>
      </c>
      <c r="F132" s="52" t="s">
        <v>103</v>
      </c>
      <c r="G132" s="52" t="s">
        <v>103</v>
      </c>
      <c r="H132" s="52"/>
      <c r="I132" s="52"/>
      <c r="J132" s="52"/>
      <c r="K132" s="52"/>
      <c r="L132" s="52"/>
      <c r="M132" s="52"/>
      <c r="N132" s="52"/>
      <c r="O132" s="52"/>
      <c r="P132" s="52" t="s">
        <v>61</v>
      </c>
      <c r="Q132" s="52"/>
      <c r="R132" s="52"/>
      <c r="S132" s="52"/>
      <c r="T132" s="21"/>
    </row>
    <row r="133" spans="1:20">
      <c r="A133" s="19"/>
      <c r="B133" s="20"/>
      <c r="C133" s="64" t="s">
        <v>153</v>
      </c>
      <c r="D133" s="64"/>
      <c r="E133" s="53" t="s">
        <v>120</v>
      </c>
      <c r="F133" s="52" t="s">
        <v>65</v>
      </c>
      <c r="G133" s="52" t="s">
        <v>66</v>
      </c>
      <c r="H133" s="52"/>
      <c r="I133" s="52"/>
      <c r="J133" s="52"/>
      <c r="K133" s="52"/>
      <c r="L133" s="52"/>
      <c r="M133" s="52"/>
      <c r="N133" s="52"/>
      <c r="O133" s="52"/>
      <c r="P133" s="52" t="s">
        <v>61</v>
      </c>
      <c r="Q133" s="52"/>
      <c r="R133" s="52"/>
      <c r="S133" s="52"/>
      <c r="T133" s="21"/>
    </row>
    <row r="134" spans="1:20">
      <c r="A134" s="19"/>
      <c r="B134" s="20"/>
      <c r="C134" s="64" t="s">
        <v>152</v>
      </c>
      <c r="D134" s="64"/>
      <c r="E134" s="52" t="s">
        <v>148</v>
      </c>
      <c r="F134" s="52" t="s">
        <v>88</v>
      </c>
      <c r="G134" s="52" t="s">
        <v>89</v>
      </c>
      <c r="H134" s="52"/>
      <c r="I134" s="52"/>
      <c r="J134" s="52"/>
      <c r="K134" s="52"/>
      <c r="L134" s="52"/>
      <c r="M134" s="52"/>
      <c r="N134" s="52"/>
      <c r="O134" s="52"/>
      <c r="P134" s="52" t="s">
        <v>61</v>
      </c>
      <c r="Q134" s="52"/>
      <c r="R134" s="52"/>
      <c r="S134" s="52"/>
      <c r="T134" s="21"/>
    </row>
    <row r="135" spans="1:20">
      <c r="A135" s="19"/>
      <c r="B135" s="20"/>
      <c r="C135" s="64" t="s">
        <v>152</v>
      </c>
      <c r="D135" s="64"/>
      <c r="E135" s="52" t="s">
        <v>109</v>
      </c>
      <c r="F135" s="52" t="s">
        <v>110</v>
      </c>
      <c r="G135" s="52" t="s">
        <v>108</v>
      </c>
      <c r="H135" s="52"/>
      <c r="I135" s="52"/>
      <c r="J135" s="52"/>
      <c r="K135" s="52"/>
      <c r="L135" s="52"/>
      <c r="M135" s="52"/>
      <c r="N135" s="52"/>
      <c r="O135" s="52"/>
      <c r="P135" s="52"/>
      <c r="Q135" s="52" t="s">
        <v>61</v>
      </c>
      <c r="R135" s="52"/>
      <c r="S135" s="52"/>
      <c r="T135" s="21"/>
    </row>
    <row r="136" spans="1:20">
      <c r="A136" s="19"/>
      <c r="B136" s="20"/>
      <c r="C136" s="64" t="s">
        <v>153</v>
      </c>
      <c r="D136" s="64"/>
      <c r="E136" s="53" t="s">
        <v>78</v>
      </c>
      <c r="F136" s="52" t="s">
        <v>79</v>
      </c>
      <c r="G136" s="52" t="s">
        <v>79</v>
      </c>
      <c r="H136" s="52"/>
      <c r="I136" s="52"/>
      <c r="J136" s="52"/>
      <c r="K136" s="52"/>
      <c r="L136" s="52"/>
      <c r="M136" s="52"/>
      <c r="N136" s="52"/>
      <c r="O136" s="52"/>
      <c r="P136" s="52"/>
      <c r="Q136" s="52" t="s">
        <v>61</v>
      </c>
      <c r="R136" s="52"/>
      <c r="S136" s="52"/>
      <c r="T136" s="21"/>
    </row>
    <row r="137" spans="1:20">
      <c r="A137" s="19"/>
      <c r="B137" s="20"/>
      <c r="C137" s="64" t="s">
        <v>153</v>
      </c>
      <c r="D137" s="64"/>
      <c r="E137" s="53" t="s">
        <v>96</v>
      </c>
      <c r="F137" s="52" t="s">
        <v>97</v>
      </c>
      <c r="G137" s="52" t="s">
        <v>98</v>
      </c>
      <c r="H137" s="52"/>
      <c r="I137" s="52"/>
      <c r="J137" s="52"/>
      <c r="K137" s="52"/>
      <c r="L137" s="52"/>
      <c r="M137" s="52"/>
      <c r="N137" s="52"/>
      <c r="O137" s="52"/>
      <c r="P137" s="52"/>
      <c r="Q137" s="52" t="s">
        <v>61</v>
      </c>
      <c r="R137" s="52"/>
      <c r="S137" s="52"/>
      <c r="T137" s="21"/>
    </row>
    <row r="138" spans="1:20">
      <c r="A138" s="19"/>
      <c r="B138" s="20"/>
      <c r="C138" s="64" t="s">
        <v>152</v>
      </c>
      <c r="D138" s="64"/>
      <c r="E138" s="52" t="s">
        <v>94</v>
      </c>
      <c r="F138" s="52" t="s">
        <v>106</v>
      </c>
      <c r="G138" s="52" t="s">
        <v>103</v>
      </c>
      <c r="H138" s="52"/>
      <c r="I138" s="52"/>
      <c r="J138" s="52"/>
      <c r="K138" s="52"/>
      <c r="L138" s="52"/>
      <c r="M138" s="52"/>
      <c r="N138" s="52"/>
      <c r="O138" s="52"/>
      <c r="P138" s="52"/>
      <c r="Q138" s="52" t="s">
        <v>61</v>
      </c>
      <c r="R138" s="52"/>
      <c r="S138" s="52"/>
      <c r="T138" s="21"/>
    </row>
    <row r="139" spans="1:20">
      <c r="A139" s="19"/>
      <c r="B139" s="20"/>
      <c r="C139" s="64" t="s">
        <v>152</v>
      </c>
      <c r="D139" s="64"/>
      <c r="E139" s="52" t="s">
        <v>76</v>
      </c>
      <c r="F139" s="52" t="s">
        <v>73</v>
      </c>
      <c r="G139" s="52" t="s">
        <v>73</v>
      </c>
      <c r="H139" s="52"/>
      <c r="I139" s="52"/>
      <c r="J139" s="52"/>
      <c r="K139" s="52"/>
      <c r="L139" s="52"/>
      <c r="M139" s="52"/>
      <c r="N139" s="52"/>
      <c r="O139" s="52"/>
      <c r="P139" s="52"/>
      <c r="Q139" s="52" t="s">
        <v>61</v>
      </c>
      <c r="R139" s="52"/>
      <c r="S139" s="52"/>
      <c r="T139" s="21"/>
    </row>
    <row r="140" spans="1:20">
      <c r="A140" s="19"/>
      <c r="B140" s="20"/>
      <c r="C140" s="64" t="s">
        <v>153</v>
      </c>
      <c r="D140" s="64"/>
      <c r="E140" s="53" t="s">
        <v>121</v>
      </c>
      <c r="F140" s="52" t="s">
        <v>103</v>
      </c>
      <c r="G140" s="52" t="s">
        <v>103</v>
      </c>
      <c r="H140" s="52"/>
      <c r="I140" s="52"/>
      <c r="J140" s="52"/>
      <c r="K140" s="52"/>
      <c r="L140" s="52"/>
      <c r="M140" s="52"/>
      <c r="N140" s="52"/>
      <c r="O140" s="52"/>
      <c r="P140" s="52"/>
      <c r="Q140" s="52"/>
      <c r="R140" s="52" t="s">
        <v>61</v>
      </c>
      <c r="S140" s="52"/>
      <c r="T140" s="21"/>
    </row>
    <row r="141" spans="1:20">
      <c r="A141" s="19"/>
      <c r="B141" s="20"/>
      <c r="C141" s="64" t="s">
        <v>153</v>
      </c>
      <c r="D141" s="64"/>
      <c r="E141" s="53" t="s">
        <v>96</v>
      </c>
      <c r="F141" s="52" t="s">
        <v>100</v>
      </c>
      <c r="G141" s="52" t="s">
        <v>149</v>
      </c>
      <c r="H141" s="52"/>
      <c r="I141" s="52"/>
      <c r="J141" s="52"/>
      <c r="K141" s="52"/>
      <c r="L141" s="52"/>
      <c r="M141" s="52"/>
      <c r="N141" s="52"/>
      <c r="O141" s="52"/>
      <c r="P141" s="52"/>
      <c r="Q141" s="52"/>
      <c r="R141" s="52" t="s">
        <v>61</v>
      </c>
      <c r="S141" s="52"/>
      <c r="T141" s="21"/>
    </row>
    <row r="142" spans="1:20">
      <c r="A142" s="19"/>
      <c r="B142" s="20"/>
      <c r="C142" s="64" t="s">
        <v>152</v>
      </c>
      <c r="D142" s="64"/>
      <c r="E142" s="52" t="s">
        <v>85</v>
      </c>
      <c r="F142" s="52" t="s">
        <v>86</v>
      </c>
      <c r="G142" s="52" t="s">
        <v>84</v>
      </c>
      <c r="H142" s="52"/>
      <c r="I142" s="52"/>
      <c r="J142" s="52"/>
      <c r="K142" s="52"/>
      <c r="L142" s="52"/>
      <c r="M142" s="52"/>
      <c r="N142" s="52"/>
      <c r="O142" s="52"/>
      <c r="P142" s="52"/>
      <c r="Q142" s="52"/>
      <c r="R142" s="52" t="s">
        <v>61</v>
      </c>
      <c r="S142" s="52"/>
      <c r="T142" s="21"/>
    </row>
    <row r="143" spans="1:20">
      <c r="A143" s="19"/>
      <c r="B143" s="20"/>
      <c r="C143" s="64" t="s">
        <v>153</v>
      </c>
      <c r="D143" s="64"/>
      <c r="E143" s="53" t="s">
        <v>78</v>
      </c>
      <c r="F143" s="52" t="s">
        <v>65</v>
      </c>
      <c r="G143" s="52" t="s">
        <v>66</v>
      </c>
      <c r="H143" s="52"/>
      <c r="I143" s="52"/>
      <c r="J143" s="52"/>
      <c r="K143" s="52"/>
      <c r="L143" s="52"/>
      <c r="M143" s="52"/>
      <c r="N143" s="52"/>
      <c r="O143" s="52"/>
      <c r="P143" s="52"/>
      <c r="Q143" s="52"/>
      <c r="R143" s="52"/>
      <c r="S143" s="52" t="s">
        <v>61</v>
      </c>
      <c r="T143" s="21"/>
    </row>
    <row r="144" spans="1:20">
      <c r="A144" s="19"/>
      <c r="B144" s="20"/>
      <c r="C144" s="64" t="s">
        <v>153</v>
      </c>
      <c r="D144" s="64"/>
      <c r="E144" s="53" t="s">
        <v>150</v>
      </c>
      <c r="F144" s="52" t="s">
        <v>65</v>
      </c>
      <c r="G144" s="52" t="s">
        <v>66</v>
      </c>
      <c r="H144" s="52"/>
      <c r="I144" s="52"/>
      <c r="J144" s="52"/>
      <c r="K144" s="52"/>
      <c r="L144" s="52"/>
      <c r="M144" s="52"/>
      <c r="N144" s="52"/>
      <c r="O144" s="52"/>
      <c r="P144" s="52"/>
      <c r="Q144" s="52"/>
      <c r="R144" s="52"/>
      <c r="S144" s="52" t="s">
        <v>61</v>
      </c>
      <c r="T144" s="21"/>
    </row>
    <row r="145" spans="1:20">
      <c r="A145" s="19"/>
      <c r="B145" s="20"/>
      <c r="C145" s="64" t="s">
        <v>152</v>
      </c>
      <c r="D145" s="64"/>
      <c r="E145" s="52" t="s">
        <v>76</v>
      </c>
      <c r="F145" s="52" t="s">
        <v>77</v>
      </c>
      <c r="G145" s="52" t="s">
        <v>73</v>
      </c>
      <c r="H145" s="52"/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52" t="s">
        <v>61</v>
      </c>
      <c r="T145" s="21"/>
    </row>
    <row r="146" spans="1:20">
      <c r="A146" s="10"/>
      <c r="B146" s="50"/>
      <c r="C146" s="67" t="s">
        <v>152</v>
      </c>
      <c r="D146" s="67"/>
      <c r="E146" s="55" t="s">
        <v>80</v>
      </c>
      <c r="F146" s="55" t="s">
        <v>113</v>
      </c>
      <c r="G146" s="55" t="s">
        <v>112</v>
      </c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5"/>
      <c r="S146" s="55" t="s">
        <v>61</v>
      </c>
      <c r="T146" s="45"/>
    </row>
    <row r="147" spans="1:20">
      <c r="A147" s="4"/>
      <c r="B147" s="22" t="s">
        <v>197</v>
      </c>
      <c r="C147" s="4"/>
      <c r="D147" s="74">
        <f>D113+D75+D41+D12</f>
        <v>249120</v>
      </c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</row>
    <row r="148" spans="1:20">
      <c r="S148" s="17"/>
    </row>
  </sheetData>
  <mergeCells count="37">
    <mergeCell ref="T93:T94"/>
    <mergeCell ref="A126:A127"/>
    <mergeCell ref="B126:B127"/>
    <mergeCell ref="C126:C127"/>
    <mergeCell ref="D126:D127"/>
    <mergeCell ref="E126:G126"/>
    <mergeCell ref="H126:S126"/>
    <mergeCell ref="T126:T127"/>
    <mergeCell ref="A93:A94"/>
    <mergeCell ref="B93:B94"/>
    <mergeCell ref="C93:C94"/>
    <mergeCell ref="D93:D94"/>
    <mergeCell ref="E93:G93"/>
    <mergeCell ref="H93:S93"/>
    <mergeCell ref="T34:T35"/>
    <mergeCell ref="A66:A67"/>
    <mergeCell ref="B66:B67"/>
    <mergeCell ref="C66:C67"/>
    <mergeCell ref="D66:D67"/>
    <mergeCell ref="E66:G66"/>
    <mergeCell ref="H66:S66"/>
    <mergeCell ref="T66:T67"/>
    <mergeCell ref="A34:A35"/>
    <mergeCell ref="B34:B35"/>
    <mergeCell ref="C34:C35"/>
    <mergeCell ref="D34:D35"/>
    <mergeCell ref="E34:G34"/>
    <mergeCell ref="H34:S34"/>
    <mergeCell ref="A2:T2"/>
    <mergeCell ref="A3:T3"/>
    <mergeCell ref="A10:A11"/>
    <mergeCell ref="B10:B11"/>
    <mergeCell ref="C10:C11"/>
    <mergeCell ref="D10:D11"/>
    <mergeCell ref="E10:G10"/>
    <mergeCell ref="H10:S10"/>
    <mergeCell ref="T10:T11"/>
  </mergeCells>
  <printOptions horizontalCentered="1"/>
  <pageMargins left="0.31496062992125984" right="0" top="0.55118110236220474" bottom="0" header="0" footer="0"/>
  <pageSetup paperSize="9" scale="80" orientation="landscape" r:id="rId1"/>
  <rowBreaks count="1" manualBreakCount="1">
    <brk id="64" max="19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6"/>
  <sheetViews>
    <sheetView view="pageBreakPreview" topLeftCell="D13" zoomScaleNormal="110" zoomScaleSheetLayoutView="100" workbookViewId="0">
      <selection activeCell="T16" sqref="T16"/>
    </sheetView>
  </sheetViews>
  <sheetFormatPr defaultColWidth="9" defaultRowHeight="21"/>
  <cols>
    <col min="1" max="1" width="4" style="1" customWidth="1"/>
    <col min="2" max="2" width="26.625" style="1" customWidth="1"/>
    <col min="3" max="3" width="16.5" style="1" customWidth="1"/>
    <col min="4" max="4" width="11.875" style="2" customWidth="1"/>
    <col min="5" max="5" width="8.625" style="1" customWidth="1"/>
    <col min="6" max="7" width="8.75" style="1" customWidth="1"/>
    <col min="8" max="19" width="4.5" style="1" customWidth="1"/>
    <col min="20" max="20" width="20.125" style="1" customWidth="1"/>
    <col min="21" max="16384" width="9" style="1"/>
  </cols>
  <sheetData>
    <row r="1" spans="1:20">
      <c r="S1" s="17" t="s">
        <v>0</v>
      </c>
    </row>
    <row r="2" spans="1:20">
      <c r="A2" s="91" t="s">
        <v>114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</row>
    <row r="3" spans="1:20">
      <c r="A3" s="91" t="s">
        <v>1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</row>
    <row r="4" spans="1:20">
      <c r="A4" s="1" t="s">
        <v>28</v>
      </c>
    </row>
    <row r="5" spans="1:20">
      <c r="A5" s="1" t="s">
        <v>156</v>
      </c>
    </row>
    <row r="6" spans="1:20">
      <c r="B6" s="1" t="s">
        <v>30</v>
      </c>
      <c r="H6" s="1" t="s">
        <v>157</v>
      </c>
    </row>
    <row r="7" spans="1:20">
      <c r="B7" s="1" t="s">
        <v>62</v>
      </c>
      <c r="H7" s="1" t="s">
        <v>2</v>
      </c>
      <c r="M7" s="1" t="s">
        <v>158</v>
      </c>
    </row>
    <row r="8" spans="1:20">
      <c r="B8" s="1" t="s">
        <v>31</v>
      </c>
      <c r="H8" s="1" t="s">
        <v>159</v>
      </c>
    </row>
    <row r="9" spans="1:20" ht="12" customHeight="1"/>
    <row r="10" spans="1:20" s="8" customFormat="1" ht="24" customHeight="1">
      <c r="A10" s="92" t="s">
        <v>3</v>
      </c>
      <c r="B10" s="92" t="s">
        <v>4</v>
      </c>
      <c r="C10" s="92" t="s">
        <v>5</v>
      </c>
      <c r="D10" s="94" t="s">
        <v>192</v>
      </c>
      <c r="E10" s="99" t="s">
        <v>6</v>
      </c>
      <c r="F10" s="100"/>
      <c r="G10" s="101"/>
      <c r="H10" s="99" t="s">
        <v>9</v>
      </c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1"/>
      <c r="T10" s="92" t="s">
        <v>22</v>
      </c>
    </row>
    <row r="11" spans="1:20" s="14" customFormat="1">
      <c r="A11" s="93"/>
      <c r="B11" s="93"/>
      <c r="C11" s="93"/>
      <c r="D11" s="98"/>
      <c r="E11" s="13" t="s">
        <v>23</v>
      </c>
      <c r="F11" s="13" t="s">
        <v>7</v>
      </c>
      <c r="G11" s="13" t="s">
        <v>8</v>
      </c>
      <c r="H11" s="7" t="s">
        <v>10</v>
      </c>
      <c r="I11" s="7" t="s">
        <v>11</v>
      </c>
      <c r="J11" s="7" t="s">
        <v>12</v>
      </c>
      <c r="K11" s="7" t="s">
        <v>13</v>
      </c>
      <c r="L11" s="13" t="s">
        <v>14</v>
      </c>
      <c r="M11" s="13" t="s">
        <v>15</v>
      </c>
      <c r="N11" s="13" t="s">
        <v>16</v>
      </c>
      <c r="O11" s="13" t="s">
        <v>17</v>
      </c>
      <c r="P11" s="13" t="s">
        <v>18</v>
      </c>
      <c r="Q11" s="13" t="s">
        <v>19</v>
      </c>
      <c r="R11" s="13" t="s">
        <v>20</v>
      </c>
      <c r="S11" s="13" t="s">
        <v>21</v>
      </c>
      <c r="T11" s="93"/>
    </row>
    <row r="12" spans="1:20" ht="168">
      <c r="A12" s="28">
        <v>1</v>
      </c>
      <c r="B12" s="29" t="s">
        <v>160</v>
      </c>
      <c r="C12" s="30" t="s">
        <v>161</v>
      </c>
      <c r="D12" s="76">
        <v>154497300</v>
      </c>
      <c r="E12" s="28" t="s">
        <v>162</v>
      </c>
      <c r="F12" s="28" t="s">
        <v>163</v>
      </c>
      <c r="G12" s="28" t="s">
        <v>164</v>
      </c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31" t="s">
        <v>172</v>
      </c>
    </row>
    <row r="13" spans="1:20" ht="126">
      <c r="A13" s="23">
        <v>2</v>
      </c>
      <c r="B13" s="24" t="s">
        <v>165</v>
      </c>
      <c r="C13" s="25" t="s">
        <v>166</v>
      </c>
      <c r="D13" s="26">
        <v>19700000</v>
      </c>
      <c r="E13" s="23" t="s">
        <v>167</v>
      </c>
      <c r="F13" s="23" t="s">
        <v>168</v>
      </c>
      <c r="G13" s="23" t="s">
        <v>164</v>
      </c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27" t="s">
        <v>173</v>
      </c>
    </row>
    <row r="14" spans="1:20" ht="105">
      <c r="A14" s="28">
        <v>3</v>
      </c>
      <c r="B14" s="29" t="s">
        <v>169</v>
      </c>
      <c r="C14" s="30" t="s">
        <v>170</v>
      </c>
      <c r="D14" s="76">
        <v>7558846.0700000003</v>
      </c>
      <c r="E14" s="28" t="s">
        <v>162</v>
      </c>
      <c r="F14" s="28" t="s">
        <v>162</v>
      </c>
      <c r="G14" s="28" t="s">
        <v>171</v>
      </c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31" t="s">
        <v>174</v>
      </c>
    </row>
    <row r="15" spans="1:20" ht="24.75" customHeight="1">
      <c r="A15" s="4"/>
      <c r="B15" s="96" t="s">
        <v>198</v>
      </c>
      <c r="C15" s="97"/>
      <c r="D15" s="77">
        <f>D14+D13+D12</f>
        <v>181756146.06999999</v>
      </c>
      <c r="E15" s="6" t="s">
        <v>61</v>
      </c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</row>
    <row r="16" spans="1:20" ht="24.75" customHeight="1">
      <c r="A16" s="78"/>
      <c r="B16" s="79"/>
      <c r="C16" s="79"/>
      <c r="D16" s="80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</row>
  </sheetData>
  <mergeCells count="10">
    <mergeCell ref="B15:C15"/>
    <mergeCell ref="A2:T2"/>
    <mergeCell ref="A3:T3"/>
    <mergeCell ref="A10:A11"/>
    <mergeCell ref="B10:B11"/>
    <mergeCell ref="C10:C11"/>
    <mergeCell ref="D10:D11"/>
    <mergeCell ref="E10:G10"/>
    <mergeCell ref="H10:S10"/>
    <mergeCell ref="T10:T11"/>
  </mergeCells>
  <printOptions horizontalCentered="1"/>
  <pageMargins left="0.45" right="0" top="0.55118110236220474" bottom="0" header="0" footer="0"/>
  <pageSetup paperSize="9" scale="8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3"/>
  <sheetViews>
    <sheetView tabSelected="1" view="pageBreakPreview" topLeftCell="F1" zoomScaleNormal="110" zoomScaleSheetLayoutView="100" workbookViewId="0">
      <selection activeCell="T20" sqref="T20"/>
    </sheetView>
  </sheetViews>
  <sheetFormatPr defaultColWidth="9" defaultRowHeight="21"/>
  <cols>
    <col min="1" max="1" width="4" style="1" customWidth="1"/>
    <col min="2" max="2" width="31" style="1" customWidth="1"/>
    <col min="3" max="3" width="15.25" style="1" customWidth="1"/>
    <col min="4" max="4" width="11.875" style="2" customWidth="1"/>
    <col min="5" max="5" width="8.625" style="1" customWidth="1"/>
    <col min="6" max="7" width="8.75" style="1" customWidth="1"/>
    <col min="8" max="19" width="4.5" style="1" customWidth="1"/>
    <col min="20" max="20" width="20.125" style="1" customWidth="1"/>
    <col min="21" max="16384" width="9" style="1"/>
  </cols>
  <sheetData>
    <row r="1" spans="1:20">
      <c r="S1" s="17" t="s">
        <v>0</v>
      </c>
    </row>
    <row r="2" spans="1:20">
      <c r="A2" s="91" t="s">
        <v>114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</row>
    <row r="3" spans="1:20">
      <c r="A3" s="91" t="s">
        <v>1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</row>
    <row r="4" spans="1:20">
      <c r="A4" s="1" t="s">
        <v>28</v>
      </c>
    </row>
    <row r="5" spans="1:20">
      <c r="A5" s="1" t="s">
        <v>175</v>
      </c>
    </row>
    <row r="6" spans="1:20">
      <c r="B6" s="1" t="s">
        <v>30</v>
      </c>
      <c r="H6" s="1" t="s">
        <v>176</v>
      </c>
    </row>
    <row r="7" spans="1:20">
      <c r="B7" s="1" t="s">
        <v>62</v>
      </c>
      <c r="H7" s="1" t="s">
        <v>2</v>
      </c>
    </row>
    <row r="8" spans="1:20">
      <c r="B8" s="1" t="s">
        <v>31</v>
      </c>
      <c r="H8" s="1" t="s">
        <v>191</v>
      </c>
    </row>
    <row r="9" spans="1:20" ht="12" customHeight="1"/>
    <row r="10" spans="1:20" s="8" customFormat="1" ht="24" customHeight="1">
      <c r="A10" s="92" t="s">
        <v>3</v>
      </c>
      <c r="B10" s="92" t="s">
        <v>4</v>
      </c>
      <c r="C10" s="92" t="s">
        <v>5</v>
      </c>
      <c r="D10" s="94" t="s">
        <v>192</v>
      </c>
      <c r="E10" s="99" t="s">
        <v>6</v>
      </c>
      <c r="F10" s="100"/>
      <c r="G10" s="101"/>
      <c r="H10" s="99" t="s">
        <v>9</v>
      </c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1"/>
      <c r="T10" s="92" t="s">
        <v>22</v>
      </c>
    </row>
    <row r="11" spans="1:20" s="14" customFormat="1">
      <c r="A11" s="93"/>
      <c r="B11" s="93"/>
      <c r="C11" s="93"/>
      <c r="D11" s="98"/>
      <c r="E11" s="13" t="s">
        <v>23</v>
      </c>
      <c r="F11" s="13" t="s">
        <v>7</v>
      </c>
      <c r="G11" s="13" t="s">
        <v>8</v>
      </c>
      <c r="H11" s="7" t="s">
        <v>10</v>
      </c>
      <c r="I11" s="7" t="s">
        <v>11</v>
      </c>
      <c r="J11" s="7" t="s">
        <v>12</v>
      </c>
      <c r="K11" s="7" t="s">
        <v>13</v>
      </c>
      <c r="L11" s="13" t="s">
        <v>14</v>
      </c>
      <c r="M11" s="13" t="s">
        <v>15</v>
      </c>
      <c r="N11" s="13" t="s">
        <v>16</v>
      </c>
      <c r="O11" s="13" t="s">
        <v>17</v>
      </c>
      <c r="P11" s="13" t="s">
        <v>18</v>
      </c>
      <c r="Q11" s="13" t="s">
        <v>19</v>
      </c>
      <c r="R11" s="13" t="s">
        <v>20</v>
      </c>
      <c r="S11" s="13" t="s">
        <v>21</v>
      </c>
      <c r="T11" s="93"/>
    </row>
    <row r="12" spans="1:20" ht="87" customHeight="1">
      <c r="A12" s="32">
        <v>1</v>
      </c>
      <c r="B12" s="33" t="s">
        <v>177</v>
      </c>
      <c r="C12" s="34"/>
      <c r="D12" s="35">
        <v>20000</v>
      </c>
      <c r="E12" s="32"/>
      <c r="F12" s="32"/>
      <c r="G12" s="32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102" t="s">
        <v>186</v>
      </c>
    </row>
    <row r="13" spans="1:20">
      <c r="A13" s="37"/>
      <c r="B13" s="38" t="s">
        <v>178</v>
      </c>
      <c r="C13" s="39"/>
      <c r="D13" s="40"/>
      <c r="E13" s="37"/>
      <c r="F13" s="37"/>
      <c r="G13" s="37" t="s">
        <v>164</v>
      </c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103"/>
    </row>
    <row r="14" spans="1:20">
      <c r="A14" s="37"/>
      <c r="B14" s="38" t="s">
        <v>179</v>
      </c>
      <c r="C14" s="39"/>
      <c r="D14" s="40"/>
      <c r="E14" s="37"/>
      <c r="F14" s="37"/>
      <c r="G14" s="37" t="s">
        <v>143</v>
      </c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103"/>
    </row>
    <row r="15" spans="1:20">
      <c r="A15" s="37"/>
      <c r="B15" s="38" t="s">
        <v>180</v>
      </c>
      <c r="C15" s="39"/>
      <c r="D15" s="40"/>
      <c r="E15" s="37"/>
      <c r="F15" s="37"/>
      <c r="G15" s="37" t="s">
        <v>164</v>
      </c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103"/>
    </row>
    <row r="16" spans="1:20">
      <c r="A16" s="37"/>
      <c r="B16" s="38" t="s">
        <v>181</v>
      </c>
      <c r="C16" s="39"/>
      <c r="D16" s="40"/>
      <c r="E16" s="37"/>
      <c r="F16" s="37"/>
      <c r="G16" s="37" t="s">
        <v>143</v>
      </c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103"/>
    </row>
    <row r="17" spans="1:20">
      <c r="A17" s="37"/>
      <c r="B17" s="38" t="s">
        <v>182</v>
      </c>
      <c r="C17" s="39"/>
      <c r="D17" s="40"/>
      <c r="E17" s="37"/>
      <c r="F17" s="37"/>
      <c r="G17" s="37" t="s">
        <v>164</v>
      </c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103"/>
    </row>
    <row r="18" spans="1:20" ht="62.25" customHeight="1">
      <c r="A18" s="41"/>
      <c r="B18" s="42" t="s">
        <v>183</v>
      </c>
      <c r="C18" s="43"/>
      <c r="D18" s="44"/>
      <c r="E18" s="41"/>
      <c r="F18" s="41"/>
      <c r="G18" s="41" t="s">
        <v>185</v>
      </c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104"/>
    </row>
    <row r="19" spans="1:20" ht="63">
      <c r="A19" s="41">
        <v>2</v>
      </c>
      <c r="B19" s="42" t="s">
        <v>184</v>
      </c>
      <c r="C19" s="43"/>
      <c r="D19" s="46">
        <v>12000</v>
      </c>
      <c r="E19" s="41"/>
      <c r="F19" s="41"/>
      <c r="G19" s="41" t="s">
        <v>164</v>
      </c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7" t="s">
        <v>187</v>
      </c>
    </row>
    <row r="20" spans="1:20" ht="105">
      <c r="A20" s="28">
        <v>3</v>
      </c>
      <c r="B20" s="29" t="s">
        <v>188</v>
      </c>
      <c r="C20" s="30"/>
      <c r="D20" s="76">
        <v>5000</v>
      </c>
      <c r="E20" s="28"/>
      <c r="F20" s="28"/>
      <c r="G20" s="28" t="s">
        <v>164</v>
      </c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31" t="s">
        <v>189</v>
      </c>
    </row>
    <row r="21" spans="1:20" ht="63">
      <c r="A21" s="28">
        <v>4</v>
      </c>
      <c r="B21" s="29" t="s">
        <v>190</v>
      </c>
      <c r="C21" s="30"/>
      <c r="D21" s="76">
        <v>12000</v>
      </c>
      <c r="E21" s="28"/>
      <c r="F21" s="28"/>
      <c r="G21" s="28" t="s">
        <v>164</v>
      </c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31" t="s">
        <v>187</v>
      </c>
    </row>
    <row r="22" spans="1:20">
      <c r="A22" s="4"/>
      <c r="B22" s="96" t="s">
        <v>201</v>
      </c>
      <c r="C22" s="97"/>
      <c r="D22" s="77">
        <f>D21+D20+D19+D12</f>
        <v>49000</v>
      </c>
      <c r="E22" s="6" t="s">
        <v>61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</row>
    <row r="23" spans="1:20">
      <c r="A23" s="6"/>
      <c r="B23" s="99" t="s">
        <v>204</v>
      </c>
      <c r="C23" s="101"/>
      <c r="D23" s="90">
        <f>D22+'8.2 กรมอุตุนิยมวิทยา'!$D$15+'8.1 สถิติแห่งชาติ'!$D$147</f>
        <v>182054266.06999999</v>
      </c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81"/>
      <c r="T23" s="6"/>
    </row>
  </sheetData>
  <mergeCells count="12">
    <mergeCell ref="B23:C23"/>
    <mergeCell ref="B22:C22"/>
    <mergeCell ref="T12:T18"/>
    <mergeCell ref="A2:T2"/>
    <mergeCell ref="A3:T3"/>
    <mergeCell ref="A10:A11"/>
    <mergeCell ref="B10:B11"/>
    <mergeCell ref="C10:C11"/>
    <mergeCell ref="D10:D11"/>
    <mergeCell ref="E10:G10"/>
    <mergeCell ref="H10:S10"/>
    <mergeCell ref="T10:T11"/>
  </mergeCells>
  <printOptions horizontalCentered="1"/>
  <pageMargins left="0.43307086614173229" right="0" top="0.55118110236220474" bottom="0" header="0" footer="0"/>
  <pageSetup paperSize="9" scale="8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5</vt:i4>
      </vt:variant>
      <vt:variant>
        <vt:lpstr>ช่วงที่มีชื่อ</vt:lpstr>
      </vt:variant>
      <vt:variant>
        <vt:i4>4</vt:i4>
      </vt:variant>
    </vt:vector>
  </HeadingPairs>
  <TitlesOfParts>
    <vt:vector size="9" baseType="lpstr">
      <vt:lpstr>สรุปงบหน้า</vt:lpstr>
      <vt:lpstr>8.1 สถิติแห่งชาติ</vt:lpstr>
      <vt:lpstr>8.2 กรมอุตุนิยมวิทยา</vt:lpstr>
      <vt:lpstr>8.3 กรมไปรษณีย์</vt:lpstr>
      <vt:lpstr>Sheet3</vt:lpstr>
      <vt:lpstr>'8.1 สถิติแห่งชาติ'!Print_Area</vt:lpstr>
      <vt:lpstr>'8.2 กรมอุตุนิยมวิทยา'!Print_Area</vt:lpstr>
      <vt:lpstr>'8.3 กรมไปรษณีย์'!Print_Area</vt:lpstr>
      <vt:lpstr>'8.3 กรมไปรษณีย์'!Print_Titles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NPC</cp:lastModifiedBy>
  <cp:lastPrinted>2014-02-06T04:58:16Z</cp:lastPrinted>
  <dcterms:created xsi:type="dcterms:W3CDTF">2013-11-19T09:07:15Z</dcterms:created>
  <dcterms:modified xsi:type="dcterms:W3CDTF">2014-02-06T04:59:14Z</dcterms:modified>
</cp:coreProperties>
</file>